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wali\Documents\SL school stuff\"/>
    </mc:Choice>
  </mc:AlternateContent>
  <xr:revisionPtr revIDLastSave="0" documentId="13_ncr:1_{A07ABB99-E791-4E06-89C3-8B0B1FE42131}" xr6:coauthVersionLast="41" xr6:coauthVersionMax="41" xr10:uidLastSave="{00000000-0000-0000-0000-000000000000}"/>
  <bookViews>
    <workbookView xWindow="-110" yWindow="-110" windowWidth="19420" windowHeight="10420" activeTab="4" xr2:uid="{5931C8A3-C095-4AA5-9094-714D89B49823}"/>
  </bookViews>
  <sheets>
    <sheet name="Overview" sheetId="1" r:id="rId1"/>
    <sheet name="Chemistry Syllabus" sheetId="2" r:id="rId2"/>
    <sheet name="Integrated Science Syllabus" sheetId="3" r:id="rId3"/>
    <sheet name="Scheme of Learning" sheetId="5" r:id="rId4"/>
    <sheet name="Resources" sheetId="8" r:id="rId5"/>
  </sheets>
  <definedNames>
    <definedName name="_xlnm._FilterDatabase" localSheetId="1" hidden="1">'Chemistry Syllabus'!$A$5:$G$366</definedName>
    <definedName name="_xlnm._FilterDatabase" localSheetId="2" hidden="1">'Integrated Science Syllabus'!$A$2:$J$215</definedName>
    <definedName name="_xlnm._FilterDatabase" localSheetId="4" hidden="1">Resources!$A$1:$BR$232</definedName>
    <definedName name="_xlnm._FilterDatabase" localSheetId="3" hidden="1">'Scheme of Learning'!$C$1:$J$535</definedName>
    <definedName name="_Hlk486078222" localSheetId="1">'Chemistry Syllabus'!#REF!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F15" i="1"/>
  <c r="F12" i="1"/>
  <c r="F9" i="1" l="1"/>
  <c r="F7" i="1"/>
  <c r="F5" i="1"/>
  <c r="F3" i="1"/>
  <c r="F17" i="1" s="1"/>
  <c r="C19" i="1"/>
  <c r="C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tc={7D0B0E29-3D93-4CAC-ABA7-3CB4B04486A0}</author>
    <author>Luke Edwards-Stuart</author>
  </authors>
  <commentList>
    <comment ref="I3" authorId="0" shapeId="0" xr:uid="{7D0B0E29-3D93-4CAC-ABA7-3CB4B04486A0}">
      <text>
        <t>[Threaded comment]
Your version of Excel allows you to read this threaded comment; however, any edits to it will get removed if the file is opened in a newer version of Excel. Learn more: https://go.microsoft.com/fwlink/?linkid=870924
Comment:
    if there is no bromine, use NO2, but you need heat for NO2</t>
      </text>
    </comment>
    <comment ref="BC3" authorId="1" shapeId="0" xr:uid="{7D907DF4-09AA-46B3-B138-C449522942EE}">
      <text>
        <r>
          <rPr>
            <b/>
            <sz val="9"/>
            <color indexed="81"/>
            <rFont val="Tahoma"/>
            <charset val="1"/>
          </rPr>
          <t>Luke Edwards-Stuart:</t>
        </r>
        <r>
          <rPr>
            <sz val="9"/>
            <color indexed="81"/>
            <rFont val="Tahoma"/>
            <charset val="1"/>
          </rPr>
          <t xml:space="preserve">
need access to boiling water; gas may be needed if no kettle or water bath available</t>
        </r>
      </text>
    </comment>
    <comment ref="BD3" authorId="1" shapeId="0" xr:uid="{3652CF02-8303-4E5F-B917-958F2E66CB8B}">
      <text>
        <r>
          <rPr>
            <b/>
            <sz val="9"/>
            <color indexed="81"/>
            <rFont val="Tahoma"/>
            <charset val="1"/>
          </rPr>
          <t>Luke Edwards-Stuart:</t>
        </r>
        <r>
          <rPr>
            <sz val="9"/>
            <color indexed="81"/>
            <rFont val="Tahoma"/>
            <charset val="1"/>
          </rPr>
          <t xml:space="preserve">
need access to boiling water; gas may be needed if no kettle or water bath available</t>
        </r>
      </text>
    </comment>
    <comment ref="BE4" authorId="1" shapeId="0" xr:uid="{BF9CB8AA-C498-40AE-9EDA-61896DA72920}">
      <text>
        <r>
          <rPr>
            <b/>
            <sz val="9"/>
            <color indexed="81"/>
            <rFont val="Tahoma"/>
            <charset val="1"/>
          </rPr>
          <t>Luke Edwards-Stuart:</t>
        </r>
        <r>
          <rPr>
            <sz val="9"/>
            <color indexed="81"/>
            <rFont val="Tahoma"/>
            <charset val="1"/>
          </rPr>
          <t xml:space="preserve">
if possible</t>
        </r>
      </text>
    </comment>
  </commentList>
</comments>
</file>

<file path=xl/sharedStrings.xml><?xml version="1.0" encoding="utf-8"?>
<sst xmlns="http://schemas.openxmlformats.org/spreadsheetml/2006/main" count="5230" uniqueCount="2323">
  <si>
    <t>Unit</t>
  </si>
  <si>
    <t>Atomic Structure and the Periodic Table</t>
  </si>
  <si>
    <t>Amount of Substance and Measurements</t>
  </si>
  <si>
    <t>Introduction to Physical Chemistry</t>
  </si>
  <si>
    <t>Acids, Bases and Salts</t>
  </si>
  <si>
    <t>Redox Reactions</t>
  </si>
  <si>
    <t>Introduction to Organic Chemistry</t>
  </si>
  <si>
    <t>Solubility and Precipitation Reactions</t>
  </si>
  <si>
    <t>Radioactivity and Nuclear Chemistry</t>
  </si>
  <si>
    <t>Metals and their Compounds</t>
  </si>
  <si>
    <t>Further Organic Chemistry</t>
  </si>
  <si>
    <t>Non-metals and their Compounds</t>
  </si>
  <si>
    <t>Chemistry in the World</t>
  </si>
  <si>
    <t>SS1 Term 2</t>
  </si>
  <si>
    <t>SS2 Term 2</t>
  </si>
  <si>
    <t>Hrs</t>
  </si>
  <si>
    <t>Title</t>
  </si>
  <si>
    <t>Term</t>
  </si>
  <si>
    <t>SS1 Term 3</t>
  </si>
  <si>
    <t>SS2 Term 1</t>
  </si>
  <si>
    <t>SS2 Term 3</t>
  </si>
  <si>
    <t>STRUCTURE OF THE ATOM</t>
  </si>
  <si>
    <t>(a)</t>
  </si>
  <si>
    <t xml:space="preserve">Gross features of the atom </t>
  </si>
  <si>
    <t>(b)</t>
  </si>
  <si>
    <t>(i)</t>
  </si>
  <si>
    <t>Atomic number/proton number; number of neutrons, isotopes; atomic mass</t>
  </si>
  <si>
    <t>(ii)</t>
  </si>
  <si>
    <t>(iii)</t>
  </si>
  <si>
    <t>Definition of particles and treatment of particles as building blocks of matter.</t>
  </si>
  <si>
    <t>(c)</t>
  </si>
  <si>
    <t>Nuclear chemistry</t>
  </si>
  <si>
    <t>Types and nature of radiations</t>
  </si>
  <si>
    <t>Half life as a measure of the stability of the nucleus</t>
  </si>
  <si>
    <t>Nuclear reactions: Fission and Fusion in nuclear reactors</t>
  </si>
  <si>
    <t>(iv)</t>
  </si>
  <si>
    <t>Effects and application of radioactivity</t>
  </si>
  <si>
    <t xml:space="preserve">Qualitative treatment (only) of half life. </t>
  </si>
  <si>
    <t>(d)</t>
  </si>
  <si>
    <t>Electronic Energy levels</t>
  </si>
  <si>
    <t>Arrangement of electrons in the main and sub-energy levels</t>
  </si>
  <si>
    <t>Orbitals</t>
  </si>
  <si>
    <t>Rules and principles for filling in electrons</t>
  </si>
  <si>
    <t xml:space="preserve">Experimental evidence and interpretation of line spectra (qualitative treatment only). </t>
  </si>
  <si>
    <t xml:space="preserve">Mention should be made of the arrangements of electrons in the main shells (K, L, M) as 2:8:18. </t>
  </si>
  <si>
    <t xml:space="preserve">Origin of s, p, d and f orbitals as sub-energy levels; shapes of s and p orbitals only. </t>
  </si>
  <si>
    <t xml:space="preserve">Definitions and representation in symbols of atoms and sub-atomic particles. </t>
  </si>
  <si>
    <t xml:space="preserve">Atomic mass as the weighted average mass of isotopes.  Calculation of relative mass of chlorine should be used as an example. </t>
  </si>
  <si>
    <t xml:space="preserve">Charges, relative mass and penetrating power of radiations. </t>
  </si>
  <si>
    <t>Natural and artificial radioactivity. Detection of radiation by Geiger-Muller counter.</t>
  </si>
  <si>
    <t xml:space="preserve">Distinction between ordinary reactions and nuclear reactions. </t>
  </si>
  <si>
    <t>Balancing of simple nuclear equations.</t>
  </si>
  <si>
    <t>Generation of electricity; atomic bombs.</t>
  </si>
  <si>
    <t>Carbon dating (qualitative treatment only).</t>
  </si>
  <si>
    <t>Use of radioactivity in agriculture, medicine and industry.</t>
  </si>
  <si>
    <t xml:space="preserve">Short account of Dalton’s atomic theory and J. J. Thomson’s experiment should be given.  </t>
  </si>
  <si>
    <t xml:space="preserve">Outline description of Rutherford’s alpha particle scattering experiment to establish the structure of the atom. Treatment should illustrate scientific method and development of a model. </t>
  </si>
  <si>
    <t xml:space="preserve">Aufbau Principle, Hund’s Rule of Maximum Multiplicity and Pauli Exclusion Principle. </t>
  </si>
  <si>
    <t>Abbreviated and detailed electronic configuration in terms of s, p, and d orbitals from hydrogen to zinc.</t>
  </si>
  <si>
    <t>Content</t>
  </si>
  <si>
    <t>Notes</t>
  </si>
  <si>
    <t>Lesson</t>
  </si>
  <si>
    <t>Paper</t>
  </si>
  <si>
    <t>1.1, 1.2</t>
  </si>
  <si>
    <t>1.3, 3.4</t>
  </si>
  <si>
    <t>10.1, 10.2</t>
  </si>
  <si>
    <t>10.1, 10.2, 10.3</t>
  </si>
  <si>
    <t>10.1, 10.3</t>
  </si>
  <si>
    <t>PERIODIC CHEMISTRY</t>
  </si>
  <si>
    <t>Periodicity of the elements:</t>
  </si>
  <si>
    <t>Periodic Law;</t>
  </si>
  <si>
    <t>(i) metallic to non-metallic character of elements;</t>
  </si>
  <si>
    <t>(ii) ionic to covalent bonding in compounds.</t>
  </si>
  <si>
    <t>Periodic gradation of elements in group i.e. the halogens: F2/Cl2/Br2/I2</t>
  </si>
  <si>
    <t>Recognition of group variations noting any anomalies. Treatment should include the following:</t>
  </si>
  <si>
    <t>(i) physical states, melting and boiling points;</t>
  </si>
  <si>
    <t>Properties of chlorine as a typical halogen</t>
  </si>
  <si>
    <t>(ii) reaction with water and alkali (balanced equations required)</t>
  </si>
  <si>
    <t>Elements of the first transition series.</t>
  </si>
  <si>
    <t xml:space="preserve"> (i) Variable oxidation states;</t>
  </si>
  <si>
    <t>(ii) Formation of coloured compounds;</t>
  </si>
  <si>
    <t>(iii) Complex ion formation;</t>
  </si>
  <si>
    <t>(iv) Catalytic abilities</t>
  </si>
  <si>
    <t xml:space="preserve">Electronic configurations leading to group and periodic classifications. </t>
  </si>
  <si>
    <t>Progression from:</t>
  </si>
  <si>
    <t xml:space="preserve">(ii) redox properties of The elements: displacement reaction of one halogen by another. </t>
  </si>
  <si>
    <t>(i) variable oxidation states;</t>
  </si>
  <si>
    <t>Properties should include:</t>
  </si>
  <si>
    <t xml:space="preserve">Their electronic configuration, physical properties and chemical reactivities of the elements and their compounds. </t>
  </si>
  <si>
    <t xml:space="preserve">Physical properties should include: physical states, metallic properties and magnetic properties. </t>
  </si>
  <si>
    <t xml:space="preserve">Other properties of the transition metals should include: </t>
  </si>
  <si>
    <t>1.7, 1.8, 2.2</t>
  </si>
  <si>
    <t>Total teaching hours available</t>
  </si>
  <si>
    <t>2a</t>
  </si>
  <si>
    <t>2b</t>
  </si>
  <si>
    <t>Particles, Bonding and Structures Part 1</t>
  </si>
  <si>
    <t>Parcticles, Bonding and Structures Part 2</t>
  </si>
  <si>
    <t>Term total</t>
  </si>
  <si>
    <t>BONDING</t>
  </si>
  <si>
    <t>Inter-atomic bonding</t>
  </si>
  <si>
    <t>Lewis dot structure for ionic and covalent compounds.</t>
  </si>
  <si>
    <t>Ionic bonding</t>
  </si>
  <si>
    <t>Formation of stable compounds from ions.  Factors should include: ionisation energy; electron affinity; electronegativity difference</t>
  </si>
  <si>
    <t>Typical properties of ionic compounds using binary compounds which are largely ionic. e.g. melting points, boiling point and solubility in various solvents</t>
  </si>
  <si>
    <t>Covalent bonding</t>
  </si>
  <si>
    <t>Co-ordinate bond as a type of covalent bond. Factors should include: ionization energy; electron affinity and electronegativity difference</t>
  </si>
  <si>
    <t>Typical properties compared with those of ionic compounds e.g. Melting point, boiling point, solubility in various solvents like water, hexane, ether.</t>
  </si>
  <si>
    <t>Simple molecules and their shapes</t>
  </si>
  <si>
    <t xml:space="preserve">Metallic Bonding </t>
  </si>
  <si>
    <t>Properties of metals</t>
  </si>
  <si>
    <t>Intermolecular bonding</t>
  </si>
  <si>
    <t>van der Waal’s forces;</t>
  </si>
  <si>
    <t>Hydrogen bonding</t>
  </si>
  <si>
    <t>(e)</t>
  </si>
  <si>
    <t>Comparison of all bond types</t>
  </si>
  <si>
    <t>Models should be used where applicable: (i) Linear: CO2; (ii) Non linear: H2O; (iii) Tetrahedral: CH4; (iv) Pyramidal: NH3</t>
  </si>
  <si>
    <t>Factors should include: atomic radius, ionization potential, and number of valence electrons.                  Type of specific packing not required.</t>
  </si>
  <si>
    <t xml:space="preserve">Relative physical properties of polar and non-polar compounds.  Description of formation and nature should be treated. Dipole-dipole and induced dipole forces should be treated under van der Waal’s forces. </t>
  </si>
  <si>
    <t>STOICHIOMETRY AND CHEMICAL REACTIONS</t>
  </si>
  <si>
    <t>Symbols, Formulae and Equations</t>
  </si>
  <si>
    <t>Chemical symbols</t>
  </si>
  <si>
    <t>Chemical equations</t>
  </si>
  <si>
    <t>Laws of Chemical combination</t>
  </si>
  <si>
    <t>(i) precipitation;</t>
  </si>
  <si>
    <t>(ii) evolution of gases;</t>
  </si>
  <si>
    <t>(iii) displacement of metal ions;</t>
  </si>
  <si>
    <t>(iv) analysis of chlorides;</t>
  </si>
  <si>
    <t>(v) formation and reduction of metallic oxides</t>
  </si>
  <si>
    <t xml:space="preserve">Experimental illustrations of: </t>
  </si>
  <si>
    <t>Amount of substance</t>
  </si>
  <si>
    <t>Mole ratios</t>
  </si>
  <si>
    <t>Use of mole ratios in determining stoichiometry of chemical reactions.  Simple calculations to determine number of entities, amount of substance, mass, concentration, volume and other quantities.</t>
  </si>
  <si>
    <t>Solutions</t>
  </si>
  <si>
    <t>Concentration terms</t>
  </si>
  <si>
    <t>Standard solutions</t>
  </si>
  <si>
    <t>STATES OF MATTER</t>
  </si>
  <si>
    <t>Kinetic model of matter</t>
  </si>
  <si>
    <t>Postulates of the kinetic model of matter</t>
  </si>
  <si>
    <t>The use of the kinetic model to explain</t>
  </si>
  <si>
    <t>(I)     the nature of solids, liquids and gases;</t>
  </si>
  <si>
    <t>(II)    the changes of state of matter.</t>
  </si>
  <si>
    <t>(i) Pollen grains/powdered sulphur in water (viewed under a microscope).</t>
  </si>
  <si>
    <t>(ii) Smoke in a glass container illuminated by a strong light from the side.</t>
  </si>
  <si>
    <t>(iii) A dusty room being swept and viewed from outside under sunlight.</t>
  </si>
  <si>
    <t>(III)    Diffusion</t>
  </si>
  <si>
    <t>Demonstration could be given using the following:</t>
  </si>
  <si>
    <t xml:space="preserve">(i) Diffusion of bromine/iodine/NO2 from a sealed tube into an empty tube. </t>
  </si>
  <si>
    <t>(ii)     Spread of scent of ammonia in a room</t>
  </si>
  <si>
    <t>The Gases</t>
  </si>
  <si>
    <t>The Gas Laws</t>
  </si>
  <si>
    <t xml:space="preserve">Liquids </t>
  </si>
  <si>
    <t>Concept of vapour pressure</t>
  </si>
  <si>
    <t>Solids</t>
  </si>
  <si>
    <t>Structures, properties and uses of diamond and graphite</t>
  </si>
  <si>
    <t>Properties and uses – dependent on structures.</t>
  </si>
  <si>
    <t>2.2, 2.3</t>
  </si>
  <si>
    <t>2.4, 9.1</t>
  </si>
  <si>
    <t>2.14, 9.2</t>
  </si>
  <si>
    <t xml:space="preserve"> variation in the boiling points of H2O, H2S, H2Se, H2Te explained using hydrogen bonding.</t>
  </si>
  <si>
    <t>2.7, 2.15</t>
  </si>
  <si>
    <t>2.6, 2.15</t>
  </si>
  <si>
    <t>2.4, 2.18</t>
  </si>
  <si>
    <t>2.14, 2.15, 2.16, 2.17</t>
  </si>
  <si>
    <t xml:space="preserve">Mass and volume relationships in chemical reactions and the stoichiometry of such reactions as: </t>
  </si>
  <si>
    <t>Calculations involving formulae and equations will be required</t>
  </si>
  <si>
    <t>2.15, 3.8</t>
  </si>
  <si>
    <t>Law of conservation of mass.</t>
  </si>
  <si>
    <t>Law of constant composition.</t>
  </si>
  <si>
    <t>Law of multiple proportion.</t>
  </si>
  <si>
    <t xml:space="preserve">Mass and volume measurements; </t>
  </si>
  <si>
    <t xml:space="preserve">The mole as a unit of measurement; Avogadro’s Constant, (L=the number of atoms in 12.00g of 12C). </t>
  </si>
  <si>
    <t xml:space="preserve">Molar quantities and their uses. </t>
  </si>
  <si>
    <t>3.1, 3.2</t>
  </si>
  <si>
    <t>3.3. 3.4</t>
  </si>
  <si>
    <t>3.4, 6.11</t>
  </si>
  <si>
    <t>Concept of solution as made up of solvent and solute.</t>
  </si>
  <si>
    <t>Mass (g) or mole (mol) per unit volume. Emphasis on current IUPAC chemical terminology, symbols and conventions.</t>
  </si>
  <si>
    <t>Preparation of some primary standard solutions using anhydrous Na2CO3, (COOH)2.2H2O.</t>
  </si>
  <si>
    <t xml:space="preserve">Dilution factor. </t>
  </si>
  <si>
    <t>2.8, 2.9, 2.10</t>
  </si>
  <si>
    <t xml:space="preserve">Changes of state of matter should be explained in terms of movement of particles. It should be emphasized that randomness decreases (and orderliness increases) from gaseous state to liquid           state and to solid state. </t>
  </si>
  <si>
    <t xml:space="preserve">Illustrations of changes of state using the different forms of water, iodine, sulphur, napthalene etc. </t>
  </si>
  <si>
    <t>Brownian motion to be illustrated using any of the following experiments:</t>
  </si>
  <si>
    <t>2.8, 2.9</t>
  </si>
  <si>
    <t>Derivation of the general gas law PV/T = k</t>
  </si>
  <si>
    <t xml:space="preserve">Laboratory preparation of gases lighter than air (H2, NH3) and gases heavier than air (CO2, HCI and SO2) to illustrate the principles of purification and collection of gases. </t>
  </si>
  <si>
    <t xml:space="preserve">Liquids as an intermediate state between gases and solids in the kinetic-molecular sense should be emphasized. </t>
  </si>
  <si>
    <t xml:space="preserve">Simple methods for determination of boiling points. </t>
  </si>
  <si>
    <t>Standard boiling point.</t>
  </si>
  <si>
    <t>Ionic, metallic, covalent and molecular solids.  Comparison of their properties.</t>
  </si>
  <si>
    <t>Melting points as indicator of purity of solids.</t>
  </si>
  <si>
    <t>2.12, 3.7</t>
  </si>
  <si>
    <t>Regular arrangement of ions, molecules and atoms in three dimensions in the solid state should be emphasized.  Knowledge of specific packing arrangements not required.</t>
  </si>
  <si>
    <t>12.3, 12.5, 12.9, 12.11, 12.13</t>
  </si>
  <si>
    <t>2.13, 2.14, 2.15, 2.16, 2.17, 2.18</t>
  </si>
  <si>
    <t>ENERGY AND ENERGY CHANGES</t>
  </si>
  <si>
    <t>Energy changes in physical and chemical processes</t>
  </si>
  <si>
    <t>Enthalpy, energy diagrams</t>
  </si>
  <si>
    <t>Forms of energy, energy content, transfer of energy</t>
  </si>
  <si>
    <t>Description, definition and illustrations of energy changes and effects</t>
  </si>
  <si>
    <t xml:space="preserve">Exothermic and endothermic processes. </t>
  </si>
  <si>
    <t xml:space="preserve">Total energy of a system as the sum of various forms of energy e.g. kinetic, potential, electrical, heat, sound etc.  Enthalpy changes of the following:   Formation, combustion, Solution, neutralization. </t>
  </si>
  <si>
    <t xml:space="preserve">Practical knowledge of the measurement of the heats of neutralisation and solution. </t>
  </si>
  <si>
    <t>Uses of energy changes including energy content of foods and fuels.</t>
  </si>
  <si>
    <t>4.1, 4.2</t>
  </si>
  <si>
    <t>ACIDS, BASES AND SALTS</t>
  </si>
  <si>
    <t>Definitions of acids and bases</t>
  </si>
  <si>
    <t>Physical and chemical properties of acids and bases</t>
  </si>
  <si>
    <t>Acids, bases and salts as electrolytes</t>
  </si>
  <si>
    <t>Electrolytes and non-electrolytes; strong and weak electrolytes. Evidence from conductivity and enthalpy of neutralisation.</t>
  </si>
  <si>
    <t>pH</t>
  </si>
  <si>
    <t>Weak acids and weak bases</t>
  </si>
  <si>
    <t>(f)</t>
  </si>
  <si>
    <t>Hydrolysis</t>
  </si>
  <si>
    <t>(g)</t>
  </si>
  <si>
    <t>Acid–base indicators</t>
  </si>
  <si>
    <t>(h)</t>
  </si>
  <si>
    <t>Acid-base titrations</t>
  </si>
  <si>
    <t>Arrhenius concept of acids and bases</t>
  </si>
  <si>
    <t>Effects of acids and bases on indicators, metals and trioxocarbonate (IV) salts</t>
  </si>
  <si>
    <t>Conductivities, taste etc.</t>
  </si>
  <si>
    <t>Concept of amphoterism</t>
  </si>
  <si>
    <t>Balanced chemical equations of all reactions</t>
  </si>
  <si>
    <t>Knowledge of pH scale</t>
  </si>
  <si>
    <t>pH as a measure of acidity and alkalinity</t>
  </si>
  <si>
    <t xml:space="preserve">Behaviour of acids and bases in water as example of equilibrium system </t>
  </si>
  <si>
    <t>Qualitative comparison of the conductances of molar solutions of strong and weak acids and bases</t>
  </si>
  <si>
    <t xml:space="preserve">Qualitative explanation of hydrolysis. </t>
  </si>
  <si>
    <t>Behavior of some salts (e.g. NH4C1, A1C13, Na2CO3, CH3COONa) in water as examples of equilibrium systems</t>
  </si>
  <si>
    <t xml:space="preserve">Indicators as weak organic acids or bases (organic dyes). </t>
  </si>
  <si>
    <t xml:space="preserve">Colour of indicator at any pH dependent on relative amounts of acid and base forms. </t>
  </si>
  <si>
    <t>Working pH ranges of methyl orange and phenolphthalein</t>
  </si>
  <si>
    <t xml:space="preserve">Correct use of relevant apparatus </t>
  </si>
  <si>
    <t>Knowledge of how acid-base indicators work in titrations</t>
  </si>
  <si>
    <t>Titration involving weak acids versus strong bases, strong acids versus weak bases and strong acids versus strong bases using the appropriate indicators and their applications in quantitative determination; e.g. concentrations, purity, water of crystallisation and composition</t>
  </si>
  <si>
    <t>5.2, 5.3</t>
  </si>
  <si>
    <t>5.10, 5.11</t>
  </si>
  <si>
    <t>SOLUBILITY OF SUBSTANCES</t>
  </si>
  <si>
    <t>General principles</t>
  </si>
  <si>
    <t>Practical application of solubility</t>
  </si>
  <si>
    <t>Saturated and unsaturated solutions</t>
  </si>
  <si>
    <t xml:space="preserve">Saturated solution as an equilibrium system </t>
  </si>
  <si>
    <t xml:space="preserve">Solubility expressed in mol dm-3  </t>
  </si>
  <si>
    <t>Solubility curves and their uses</t>
  </si>
  <si>
    <t>Relationship between solubility and crystallisation</t>
  </si>
  <si>
    <t xml:space="preserve">Crystallisation as a method of purification </t>
  </si>
  <si>
    <t>Solubility of sparingly soluble salts.  Complete dissociation of the portion that dissolves (Qualitative treatment only).</t>
  </si>
  <si>
    <t>5.7, 11.5, 11.7</t>
  </si>
  <si>
    <t>RATES OF REACTIONS AND EQUILIBRIUM SYSTEMS</t>
  </si>
  <si>
    <t>Rate of reaction</t>
  </si>
  <si>
    <t>Factors affecting rates: physical states, concentration of reactants, temperature, catalysts and medium</t>
  </si>
  <si>
    <t xml:space="preserve">Definition of reaction rates </t>
  </si>
  <si>
    <t>Theory of reaction rates</t>
  </si>
  <si>
    <t>Equilibrium</t>
  </si>
  <si>
    <t>Reversible reactions i.e. dynamic equilibrium.  The equilibrium constant K must be treated qualitatively.  It must be stressed that K for a system is constant at constant temperature.</t>
  </si>
  <si>
    <t>Le Chatelier’s principle</t>
  </si>
  <si>
    <t>Prediction of the effects of external influence of concentration, temperature and pressure changes on equilibrium systems</t>
  </si>
  <si>
    <t xml:space="preserve">For gaseous systems, pressure may be used as concentration term. </t>
  </si>
  <si>
    <t>Appropriate experimental demonstration for each factor is required</t>
  </si>
  <si>
    <t xml:space="preserve">Collision theory and activation energy theory to be treated qualitatively only. </t>
  </si>
  <si>
    <t xml:space="preserve">Factors influencing collisions: temperature and concentration. </t>
  </si>
  <si>
    <t xml:space="preserve">Effective collision. </t>
  </si>
  <si>
    <t xml:space="preserve">Activation energy. </t>
  </si>
  <si>
    <t>Energy profile showing activation energy and enthalpy change</t>
  </si>
  <si>
    <t>4.6, 4.7</t>
  </si>
  <si>
    <t>REDOX REACTIONS</t>
  </si>
  <si>
    <t>Oxidation and reduction processes</t>
  </si>
  <si>
    <t>(i) addition and removal of oxygen and hydrogen;</t>
  </si>
  <si>
    <t>(ii) loss and gain of electrons;</t>
  </si>
  <si>
    <t xml:space="preserve">(iii) change in oxidation numbers/states.  </t>
  </si>
  <si>
    <t>Oxidising and reducing agents</t>
  </si>
  <si>
    <t xml:space="preserve">(iii) change in oxidation numbers/state.  </t>
  </si>
  <si>
    <t>Redox equations</t>
  </si>
  <si>
    <t xml:space="preserve">Balancing redox equations by: </t>
  </si>
  <si>
    <t xml:space="preserve">(i) ion, electron or change in oxidation number/state method; </t>
  </si>
  <si>
    <t>(ii) half reactions and overall reactions IUPAC system required</t>
  </si>
  <si>
    <t>Electrochemical Cells</t>
  </si>
  <si>
    <t>Electrolysis</t>
  </si>
  <si>
    <t>Mechanism of electrolysis: Compare with electrochemical cells</t>
  </si>
  <si>
    <t>Electroplating, smelting of aluminium etc.</t>
  </si>
  <si>
    <t>Corrosion of metals</t>
  </si>
  <si>
    <t>Oxidation and reduction in terms of</t>
  </si>
  <si>
    <t>Oxidation numbers/states.</t>
  </si>
  <si>
    <t>Definition of oxidising and reducing agents in terms of:</t>
  </si>
  <si>
    <t>Tests for oxidants and reductants</t>
  </si>
  <si>
    <t xml:space="preserve">Standard hydrogen electrode: Meaning of standard electrode potential and its measurement. </t>
  </si>
  <si>
    <t>Only metal/metal ion systems should be used</t>
  </si>
  <si>
    <t xml:space="preserve">Electrochemical cells as a combination of two half-cells. </t>
  </si>
  <si>
    <t>The meaning of the magnitude and sign of the emf.</t>
  </si>
  <si>
    <t xml:space="preserve">Distinction between primary and secondary cells. </t>
  </si>
  <si>
    <t>Daniel cell, lead battery cell, dry cells, fuel cells and their use as generators of electrical energy from chemical reactions</t>
  </si>
  <si>
    <t xml:space="preserve">Limit electrolytes to molten PbBr2/NaC1, dilute NaC1 solution, concentrated NaC1 solution, CuSO4(aq); dilute H2SO4 (using platinum or graphite and copper electrodes). </t>
  </si>
  <si>
    <t>Faraday’s Laws: Simple calculations based on the relation F = Le = 96,500 C and mole ratios to determine mass, volume of gases, number of entities, charges etc. using half reactions and overall reactions.</t>
  </si>
  <si>
    <t>Corrosion treated as redox process</t>
  </si>
  <si>
    <t>Rusting of iron and its economic cost.</t>
  </si>
  <si>
    <t>Prevention based on relative magnitude of electrode potentials and preventive methods like galvanising, sacrificial cathodic protection and non-redox methods.</t>
  </si>
  <si>
    <t>6.3, 6.4</t>
  </si>
  <si>
    <t>6.7, 6.8</t>
  </si>
  <si>
    <t>6.10, 6.11</t>
  </si>
  <si>
    <t>Classification and nomenclature</t>
  </si>
  <si>
    <t>Separation and purification</t>
  </si>
  <si>
    <t>Methods to be discussed should include: distillation, crystallisation, drying, chromatography</t>
  </si>
  <si>
    <t>Determination of empirical and molecular formulae and molecular structures of organic compounds</t>
  </si>
  <si>
    <t>General Properties</t>
  </si>
  <si>
    <t>Alkanes</t>
  </si>
  <si>
    <t>(i) combustion</t>
  </si>
  <si>
    <t>(ii) substitution reactions</t>
  </si>
  <si>
    <t>(iii) cracking of large alkane molecules</t>
  </si>
  <si>
    <t>Alkenes</t>
  </si>
  <si>
    <t>Use of reaction with Br2/CC14 and KMnO4(aq) as means of characterising alkenes.</t>
  </si>
  <si>
    <t>Alkynes: Sources and Uses</t>
  </si>
  <si>
    <t>Benzene</t>
  </si>
  <si>
    <t>Alkanols</t>
  </si>
  <si>
    <t>Classification</t>
  </si>
  <si>
    <t>Primary, secondary and tertiary alkanols</t>
  </si>
  <si>
    <t>Including those due to intermolecular hydrogen bonding</t>
  </si>
  <si>
    <t>(i) Na</t>
  </si>
  <si>
    <t>(ii) alkanoic acids (esterification)</t>
  </si>
  <si>
    <t xml:space="preserve">(iii) conc. H2SO4  </t>
  </si>
  <si>
    <t>(i) KMnO4(aq)</t>
  </si>
  <si>
    <t>(ii) K2Cr2O7 (aq)</t>
  </si>
  <si>
    <t>(iii) I2/NaOH(aq)</t>
  </si>
  <si>
    <t>(v)</t>
  </si>
  <si>
    <t>(j)</t>
  </si>
  <si>
    <t>Alkanoic Acids</t>
  </si>
  <si>
    <t>Including those due to intermolecular hydrogen bonding.</t>
  </si>
  <si>
    <t>Acid properties only: i.e. reactions with H2O, NaOH, NaHCO3</t>
  </si>
  <si>
    <t>Reaction with NaHCO3</t>
  </si>
  <si>
    <t>Uses and properties of ethanoic and phenylmethanoic (benzoic) acids as examples of aliphatic and aromatic acids respectively</t>
  </si>
  <si>
    <t>(k)</t>
  </si>
  <si>
    <t>Alkanoates as derivatives of alkanoic acids</t>
  </si>
  <si>
    <t>Preparation of alkyl alkanoates (esters) from alkanoic acids</t>
  </si>
  <si>
    <t>Hydrolysis of esters (mechanism not required)</t>
  </si>
  <si>
    <t>(l)</t>
  </si>
  <si>
    <t>Fats and oils: Sources, physical and chemical properties</t>
  </si>
  <si>
    <t xml:space="preserve">Alkanoates (esters) </t>
  </si>
  <si>
    <t>(m)</t>
  </si>
  <si>
    <t>Amino acids</t>
  </si>
  <si>
    <t>Difunctional nature of amino acids</t>
  </si>
  <si>
    <t>(n)</t>
  </si>
  <si>
    <t>Natural and synthetic polymers</t>
  </si>
  <si>
    <t>Important properties of polymers</t>
  </si>
  <si>
    <t>Natural polymers</t>
  </si>
  <si>
    <t>Synthetic polymers</t>
  </si>
  <si>
    <t>Classification and preparation based on the monomers and co-polymers</t>
  </si>
  <si>
    <t>CHEMISTRY OF CARBON COMPOUNDS</t>
  </si>
  <si>
    <t xml:space="preserve">Broad classification into straight chain, branched chain, aromatic and alicyclic compounds.  </t>
  </si>
  <si>
    <t xml:space="preserve">Gradation in physical properties. </t>
  </si>
  <si>
    <t>Effects on the physical properties by introduction of active groups into the inert alkane.</t>
  </si>
  <si>
    <t xml:space="preserve">Examples should be limited to compounds having maximum of five carbon atoms. </t>
  </si>
  <si>
    <t>Differences between structural and geometric/stereo isomerism</t>
  </si>
  <si>
    <t xml:space="preserve">Laboratory and industrial preparations and other sources. </t>
  </si>
  <si>
    <t xml:space="preserve">Nomenclature and structure </t>
  </si>
  <si>
    <t>Reactivity:</t>
  </si>
  <si>
    <t xml:space="preserve">Composition. </t>
  </si>
  <si>
    <t xml:space="preserve">Fractional distillation and major products; </t>
  </si>
  <si>
    <t xml:space="preserve">Cracking and reforming; </t>
  </si>
  <si>
    <t xml:space="preserve">Petro-chemicals: Starting materials of organic synthesis; </t>
  </si>
  <si>
    <t>Quality of petrol. Meaning of octane number</t>
  </si>
  <si>
    <t xml:space="preserve">Laboratory preparation; </t>
  </si>
  <si>
    <t xml:space="preserve">Nomenclature and structure; </t>
  </si>
  <si>
    <t xml:space="preserve">Addition reactions with halogens, bromine water, hydrogen halides; </t>
  </si>
  <si>
    <t>Oxidation: Hydroxylation with aqueous KMnO4.</t>
  </si>
  <si>
    <t xml:space="preserve">Nomenclature and structure: </t>
  </si>
  <si>
    <t xml:space="preserve">Industrial production of ethyne; </t>
  </si>
  <si>
    <t>Uses of ethyne.</t>
  </si>
  <si>
    <t>Resonance in benzene.  Stability leading to substitution reactions. Halogenations (mechanism not required)</t>
  </si>
  <si>
    <t xml:space="preserve">Addition reactions: hydrogenation and halogenation; </t>
  </si>
  <si>
    <t>Compare reactions with those of alkenes.</t>
  </si>
  <si>
    <t xml:space="preserve">Laboratory preparation including hydration of alkenes. </t>
  </si>
  <si>
    <t>Industrial and local production of ethanol including alcoholic beverages.  Harmful impurities and methods of purification should be mentioned.</t>
  </si>
  <si>
    <t xml:space="preserve">Reaction with: </t>
  </si>
  <si>
    <t xml:space="preserve">Oxidation by: </t>
  </si>
  <si>
    <t xml:space="preserve">Saponification, hardening of oils. </t>
  </si>
  <si>
    <t>Detergents as soapless detergents. Comparison of soapless detergents with soapy detergents and their action on soft water and hard water.</t>
  </si>
  <si>
    <t>Polymerisation</t>
  </si>
  <si>
    <t>Addition and condensation polymers</t>
  </si>
  <si>
    <t>Plastics and resins</t>
  </si>
  <si>
    <t>Thermoplastic and thermosetting polymers</t>
  </si>
  <si>
    <t xml:space="preserve">Classification as monosaccharides, disaccharides and polysaccharides; reducing and non-reducing sugars using glucose, fructose, sucrose/maltose and starch/cellulose as examples. </t>
  </si>
  <si>
    <t>Hydrolysis of sucrose and starch</t>
  </si>
  <si>
    <t>As polymers of amino acid molecules linked by peptide or amide linkage</t>
  </si>
  <si>
    <t>Uses in living systems</t>
  </si>
  <si>
    <t>7.1, 7.10</t>
  </si>
  <si>
    <t>3.8, 11.13</t>
  </si>
  <si>
    <t>7.5, 7.6</t>
  </si>
  <si>
    <t>7.7, 7.9</t>
  </si>
  <si>
    <t>11.3, 11.4</t>
  </si>
  <si>
    <t>11.4, 11.5</t>
  </si>
  <si>
    <t>11.10, 11.12</t>
  </si>
  <si>
    <t>11.8, 11.9</t>
  </si>
  <si>
    <t xml:space="preserve">CHEMISTRY, INDUSTRY AND THE ENVIRONMENT </t>
  </si>
  <si>
    <t xml:space="preserve"> </t>
  </si>
  <si>
    <t xml:space="preserve">Chemistry in industry </t>
  </si>
  <si>
    <t xml:space="preserve">Extraction of metals: </t>
  </si>
  <si>
    <t>Alloys</t>
  </si>
  <si>
    <t>Pollution</t>
  </si>
  <si>
    <t>Air, Water and Soil Pollution</t>
  </si>
  <si>
    <t>Biotechnology</t>
  </si>
  <si>
    <t xml:space="preserve">Uses of the metals. </t>
  </si>
  <si>
    <t>Raw materials, processing, main products, byproducts, recycling.</t>
  </si>
  <si>
    <t xml:space="preserve">Natural resources in candidate’s own country </t>
  </si>
  <si>
    <t>Chemical industries in candidate’s own country and their corresponding raw materials.  Distinction between fine and heavy chemicals.</t>
  </si>
  <si>
    <t>Factors that determine siting of chemical industries.</t>
  </si>
  <si>
    <t>Effect of industries on the community.</t>
  </si>
  <si>
    <t xml:space="preserve">Common alloys of Cu, Al, Pb, and Fe and their uses. </t>
  </si>
  <si>
    <t xml:space="preserve">Biodegradable and non-biodegradable pollutants.  </t>
  </si>
  <si>
    <t>Sources, effects and control</t>
  </si>
  <si>
    <t>Greenhouse effect and depletion of the ozone layer</t>
  </si>
  <si>
    <t xml:space="preserve">Food processing, fermentation including production of kenkey/gari, bread and alcoholic beverages e.g. Local gin. </t>
  </si>
  <si>
    <t>13.4, 13.5</t>
  </si>
  <si>
    <t>PRACTICALS</t>
  </si>
  <si>
    <t xml:space="preserve">GENERAL SKILLS AND PRINCIPLES </t>
  </si>
  <si>
    <t>(vi)</t>
  </si>
  <si>
    <t xml:space="preserve">Measurement of mass and volume; </t>
  </si>
  <si>
    <t xml:space="preserve">Preparation and dilution of standard solutions; </t>
  </si>
  <si>
    <t xml:space="preserve">Filtration, recrystallisation and melting point determination; </t>
  </si>
  <si>
    <t xml:space="preserve">Measurement of heats of neutralisation and solution; </t>
  </si>
  <si>
    <t xml:space="preserve">Determination of pH value of various solutions by colorimetry; </t>
  </si>
  <si>
    <t xml:space="preserve">Determination of rates of reaction from concentration versus time curves; </t>
  </si>
  <si>
    <t xml:space="preserve">QUANTITATIVE ANALYSIS </t>
  </si>
  <si>
    <t xml:space="preserve"> Acid-base titrations; the use of standard solutions of acids and alkalis and the indicators methyl orange and phenolphthalein to determine the following: </t>
  </si>
  <si>
    <t xml:space="preserve">The concentrations of acid and alkaline solutions; </t>
  </si>
  <si>
    <t xml:space="preserve">The molar masses of acids and bases and water of crystallization; </t>
  </si>
  <si>
    <t xml:space="preserve">The solubility of acids and bases; </t>
  </si>
  <si>
    <t xml:space="preserve">The percentage purity of acids and bases. </t>
  </si>
  <si>
    <t xml:space="preserve">QUALITATIVE ANALYSIS:  No formal scheme of analysis is required. </t>
  </si>
  <si>
    <t>(b) Confirmatory tests for the above cations.</t>
  </si>
  <si>
    <t xml:space="preserve">(b) Confirmatory tests for the above anions </t>
  </si>
  <si>
    <t xml:space="preserve">Comparative study of the halogens; displacement reactions. </t>
  </si>
  <si>
    <t xml:space="preserve">Characteristic test tube reactions of the functional groups in the following simple organic compounds:  Alkenes; alkanols; alkanoic acids, sugars (using Fehling’s and Benedict’s solutions only); starch (iodine test only) and proteins (using the Ninhydrin test, Xanthoproteic test, Biuret test and Millon’s test only). </t>
  </si>
  <si>
    <t>3.5, 3.6, 5.11</t>
  </si>
  <si>
    <t>4.3, 5.3</t>
  </si>
  <si>
    <t>5.6, 8.5, 9.9</t>
  </si>
  <si>
    <t xml:space="preserve"> Shapes of molecules </t>
  </si>
  <si>
    <t xml:space="preserve">The shapes of the following molecules should also be treated: H2 and O2 </t>
  </si>
  <si>
    <t xml:space="preserve">The Gas Laws  </t>
  </si>
  <si>
    <t>Statement of Gay Lussac’s Law and calculations based on the law</t>
  </si>
  <si>
    <t>Enthalpies of reaction</t>
  </si>
  <si>
    <t>Measurement of the enthalpy of combustion (in outline) by calorimetry</t>
  </si>
  <si>
    <t xml:space="preserve">Methods of preparation of simple salts </t>
  </si>
  <si>
    <t xml:space="preserve">Deliquescent, Efflorescent and hygroscopic substances. </t>
  </si>
  <si>
    <t xml:space="preserve">The use of deliquescent and hygroscopic substances as drying agents should be emphasized. </t>
  </si>
  <si>
    <t xml:space="preserve">Electrolysis of molten/fused salts and solutions </t>
  </si>
  <si>
    <t xml:space="preserve">Electrolysis of the following solutions should also be carried out: NaOH(aq) KI(aq) and CuCl2(aq) </t>
  </si>
  <si>
    <t xml:space="preserve">Allotropes of carbon other than diamond and graphite </t>
  </si>
  <si>
    <t xml:space="preserve">Coal: </t>
  </si>
  <si>
    <t xml:space="preserve">Coke </t>
  </si>
  <si>
    <t>The uses of the allotropes should be correlated with their properties and structures</t>
  </si>
  <si>
    <t>Combustion of allotropes</t>
  </si>
  <si>
    <t>Structures, properties and uses</t>
  </si>
  <si>
    <t>Different types should include anthracite, peat and lignite.</t>
  </si>
  <si>
    <t xml:space="preserve">Oxides of carbon </t>
  </si>
  <si>
    <t xml:space="preserve">Alkynes – Chemical properties </t>
  </si>
  <si>
    <t xml:space="preserve">Tests to distinguish between alkanes, alkenes and alkynes. </t>
  </si>
  <si>
    <t xml:space="preserve">Recognition of the structures of mono-, di- and triols, </t>
  </si>
  <si>
    <t xml:space="preserve">Recognition of mono and dioic acids. </t>
  </si>
  <si>
    <t xml:space="preserve">Benzene: Uses </t>
  </si>
  <si>
    <t xml:space="preserve">Alkanols </t>
  </si>
  <si>
    <t xml:space="preserve">Alkanoic acids </t>
  </si>
  <si>
    <t xml:space="preserve">NON METALS AND THEIR COMPOUNDS </t>
  </si>
  <si>
    <t xml:space="preserve">Oxygen: </t>
  </si>
  <si>
    <t xml:space="preserve">Water and solution </t>
  </si>
  <si>
    <t xml:space="preserve">Test for water will be required. </t>
  </si>
  <si>
    <t xml:space="preserve">Reference should be made to the electrolysis of acidulated water </t>
  </si>
  <si>
    <t xml:space="preserve">Advantages and disadvantages of hard water and soft water. </t>
  </si>
  <si>
    <t>Experiments to compare the degree of hardness in different samples of water.</t>
  </si>
  <si>
    <t xml:space="preserve">Uses should include silver halide in photography and sodium oxochlorate (I) as a bleaching agent. </t>
  </si>
  <si>
    <t xml:space="preserve">Both laboratory and industrial preparations from liquefied air are required. </t>
  </si>
  <si>
    <t xml:space="preserve">Action of heat will be required. </t>
  </si>
  <si>
    <t xml:space="preserve">For industrial preparation, only the Contact Process should be discussed. </t>
  </si>
  <si>
    <t xml:space="preserve">Halogens: </t>
  </si>
  <si>
    <t xml:space="preserve">Nitrogen </t>
  </si>
  <si>
    <t>Sulphur</t>
  </si>
  <si>
    <t xml:space="preserve">The noble gases – properties and uses. </t>
  </si>
  <si>
    <t xml:space="preserve">METALS AND THEIR COMPOUNDS </t>
  </si>
  <si>
    <t xml:space="preserve">Properties and uses of sodium and its compounds. </t>
  </si>
  <si>
    <t xml:space="preserve">Properties and uses of calcium and its compounds. </t>
  </si>
  <si>
    <t xml:space="preserve">Reactivities of iron and aluminium with air, water and acids. </t>
  </si>
  <si>
    <t>Copper</t>
  </si>
  <si>
    <t xml:space="preserve">The compounds must be limited to CuSO4, CuO and CuCl2. </t>
  </si>
  <si>
    <t>CA</t>
  </si>
  <si>
    <t>CC</t>
  </si>
  <si>
    <t>4.2, 4.4</t>
  </si>
  <si>
    <t>5.5, 6.5, 8.4</t>
  </si>
  <si>
    <t>12.7, 12.8</t>
  </si>
  <si>
    <t>5.4, 12.8</t>
  </si>
  <si>
    <t>2.17, 12.6</t>
  </si>
  <si>
    <t>12.11, 12.12</t>
  </si>
  <si>
    <t>9.7, 9.8</t>
  </si>
  <si>
    <t>Syllabus Section</t>
  </si>
  <si>
    <t>Syllabus Reference Guide</t>
  </si>
  <si>
    <t>Examined in Chemistry Paper 2 Section A and Section B Part 1</t>
  </si>
  <si>
    <t>Examined in Chemistry Paper 2 Section B Part 2</t>
  </si>
  <si>
    <t>CONTENTS</t>
  </si>
  <si>
    <t>NOTES</t>
  </si>
  <si>
    <t>Explanation of Science as an interrelated body of knowledge. Carriers in science and technology.</t>
  </si>
  <si>
    <t>Identification of the problem. Hypothesis formulation. Experimentation. Data collection. Analysis and conclusion.</t>
  </si>
  <si>
    <t>Safety measures taken in the laboratory and reasons for them.</t>
  </si>
  <si>
    <t>Basic  quantities and units of scientific measurement: Length (m), Mass (kg),Time (s), Temperature (K), Current (A), Light intensity (cd), Amount of substance (mol).Derived quantities and their units: Volume (m3), Density (kgm-3), Velocity(ms-1), Force (N), Work and Energy (J), Quantity of electricity (C), Electric resistance (&amp;!), Potential difference (V), Power (W).</t>
  </si>
  <si>
    <t>Experiments to determine the density of equal volumes of water and salt solution. Comparison of densities of water and salt solution. Simple experiments of density of regular and irregular objects.</t>
  </si>
  <si>
    <t>Importance of classification. Contribution of Aristotle, Linnaeus, and Mendeleev. Treatment to include the following levels or ranks: Living things- kingdom, division/ phylum, class, order, family, genus and species.</t>
  </si>
  <si>
    <t>Differences between elements, compounds and mixtures.</t>
  </si>
  <si>
    <t>The mole as unit of the physical quantity; amount of substance. Mention should be made of Avogadro’s number. Calculation of formula mass and molar mass using relative atomic masses. Calculation of amount of substance in moles given its mass.</t>
  </si>
  <si>
    <t>Preparation of standard solution of NaOH, HCl, NaCl and sugar. Dilution of standard solution.</t>
  </si>
  <si>
    <t>Structure and function of plant and animal cells. Drawing and labelling required.</t>
  </si>
  <si>
    <t>Red blood cell, nerve cell, leaf epidermal cell, sperm cell, leaf palisade cells, lymphocyte and phagocyte. Functions of cell organelles required.</t>
  </si>
  <si>
    <t>Simple chemical tests to classify chemical substances as acids, bases, or salts.</t>
  </si>
  <si>
    <t xml:space="preserve">Explanation of the concept of soil  </t>
  </si>
  <si>
    <t>Description of the deficiency symptoms of the following nutrients in plants:  nitrogen, potassium, phosphorus, mangenese and iron.</t>
  </si>
  <si>
    <t>Identification and classification of organic and inorganic fertilizers. Methods of applying fertilizers.</t>
  </si>
  <si>
    <t xml:space="preserve">Examples of alloys and their constituent elements (steel, bronze, brass).Uses of alloys. Advantages of alloys in manufacture of certain household items. </t>
  </si>
  <si>
    <r>
      <t>Life cycles of the following: an endoparasite (tape worm, and guinea worm), pest of humans [Anopheles mosquito] malaria parasite (</t>
    </r>
    <r>
      <rPr>
        <i/>
        <sz val="12"/>
        <color rgb="FF000000"/>
        <rFont val="Times New Roman"/>
        <family val="1"/>
      </rPr>
      <t>Plasmodium</t>
    </r>
    <r>
      <rPr>
        <sz val="12"/>
        <color rgb="FF000000"/>
        <rFont val="Times New Roman"/>
        <family val="1"/>
      </rPr>
      <t xml:space="preserve">), a crop pest (weevil). Control methods of the pests and parasites are required.  </t>
    </r>
  </si>
  <si>
    <t>Selection of appropriate varieties, site selection and land preparation, methods of propagation and planting methods, cultural practices, pest and disease control,  harvesting, processing, storage and marketing.</t>
  </si>
  <si>
    <t>Application of all crop production mentioned in 5.1 to produce a crop, harvest, generate new planting materials, keep records and market. Precautions against post harvest losses. Production should be limited to the following crops: vegetables (okro/lettuce/carrot); cereals (maize/millet); legumes (cowpea/groundnut); root crop (cassava); stem tuber (yam).</t>
  </si>
  <si>
    <t>Selection of suitable breeds, choice of management system, breeding systems and care of the young,  management  practices including animal health care and feeding, finishing, processing and marketing of produce.</t>
  </si>
  <si>
    <t>Main activities outlined in  6.1 to produce a non-ruminant farm animal. Production limited to poultry, pigs and  rabbits.</t>
  </si>
  <si>
    <t xml:space="preserve">Structure of seeds/ fruits and how they are adapted to their mode of dispersal. Agents of dispersal. Explosive mechanism in fruits of Balsam and Pride of Barbados. Advantages and disadvantages of seed and fruit dispersal. </t>
  </si>
  <si>
    <t xml:space="preserve">The process and conditions for germination. </t>
  </si>
  <si>
    <t>Explanation of respiration and how energy is released from food substances for living organisms. Importance of respiration to living organisms.</t>
  </si>
  <si>
    <t>Distinction between aerobic and anaerobic respiration.</t>
  </si>
  <si>
    <t>Identification of the respiratory organs of the respiratory system. Functions of the trachea, lungs, ribs, intercostal muscles and diaphragm.</t>
  </si>
  <si>
    <t>Mechanisms of inhalation and exhalation.</t>
  </si>
  <si>
    <r>
      <t>Description of how respiratory gases [oxygen and carbon (IV) oxide] are taken in and out of plants. Importance of cell (tissue) respiration. Glycolysis and Kreb’s cycle</t>
    </r>
    <r>
      <rPr>
        <b/>
        <sz val="12"/>
        <color rgb="FF000000"/>
        <rFont val="Times New Roman"/>
        <family val="1"/>
      </rPr>
      <t xml:space="preserve"> not</t>
    </r>
    <r>
      <rPr>
        <sz val="12"/>
        <color rgb="FF000000"/>
        <rFont val="Times New Roman"/>
        <family val="1"/>
      </rPr>
      <t xml:space="preserve"> required.</t>
    </r>
  </si>
  <si>
    <t>Classes of food and food substance and their importance: carbohydrates, proteins, lipids, vitamins, mineral salts and water.  Importance of balanced diet. Food test for starch protein and lipids.</t>
  </si>
  <si>
    <t>The essence of food fortification and enrichment. Determination of body mass index (BMI)</t>
  </si>
  <si>
    <t>The importance of water to the human body.</t>
  </si>
  <si>
    <t>Proper ways of caring for the teeth to prevent dental problems.</t>
  </si>
  <si>
    <t>Structure and functions of digestive systems in humans.</t>
  </si>
  <si>
    <t>Explanation of diffusion, osmosis, and plasmolysis. Simple experiments to demonstrate diffusion in air and in liquids; osmosis in living  tissue and in non-living tissue. Examples of diffusion and osmosis in nature.</t>
  </si>
  <si>
    <t>Explanation of excretion. Distinction between excretion and egestion.</t>
  </si>
  <si>
    <t>Excretory organs ( lungs, skin, liver and kidney). Elimination of products from the body. Structure of the skin and the kidneys.</t>
  </si>
  <si>
    <t>Bed wetting, urine retention, kidney stone prostate and their remedies.</t>
  </si>
  <si>
    <t>Structure and function of male and female reproductive systems.</t>
  </si>
  <si>
    <t>Advantages and disadvantages circumcision.</t>
  </si>
  <si>
    <t>Causes and effects of miscarriage, ectopic pregnancy, infertility, impotence, fibroid,  disease infections and ovarian cyst.</t>
  </si>
  <si>
    <t xml:space="preserve">The structure of blood cells. Functions of  blood and blood circulatory system. </t>
  </si>
  <si>
    <t>Application of transistor as an amplifier.</t>
  </si>
  <si>
    <t xml:space="preserve">Classification of different sounds as noise or musical notes (Distinction between  musical notes and noise). Explanation of pitch, loudness and quality of musical notes. </t>
  </si>
  <si>
    <t>Structure and functions of the parts of the mammalian eye. Eye defects, causes and their correction using the appropriate lenses.</t>
  </si>
  <si>
    <t>Distinction between primary (red, green, blue) and secondary (yellow, violet, indigo, orange) colours. Demonstration of the behaviour of objects under different coloured lights.</t>
  </si>
  <si>
    <r>
      <t xml:space="preserve">Explanation of electromagnetic spectrum. Application of each component in the spectrum. Calculation and detailed treatment </t>
    </r>
    <r>
      <rPr>
        <b/>
        <sz val="12"/>
        <color rgb="FF000000"/>
        <rFont val="Times New Roman"/>
        <family val="1"/>
      </rPr>
      <t>not</t>
    </r>
    <r>
      <rPr>
        <sz val="12"/>
        <color rgb="FF000000"/>
        <rFont val="Times New Roman"/>
        <family val="1"/>
      </rPr>
      <t xml:space="preserve"> required.</t>
    </r>
  </si>
  <si>
    <t xml:space="preserve">The ball and ring experiment to show that a body expands when heated. Applications of  expansion e.g. thermostats, sagging of electric cable, bursting of inflated  hot lorry tyres. </t>
  </si>
  <si>
    <t>Explanation of how heat causes change of  state of matter.  Latent heat. Distinction between latent heat of fusion and latent heat of vaporization. Evaporation; Application of principles of evaporation in heat reduction e.g. regulation of body temperature by the skin, and cooling of water in local clay water pots.</t>
  </si>
  <si>
    <t>Causes of nuclear instability and how they emit radiation to become stable. Types of radiation (alpha and beta particles, and   gamma rays).</t>
  </si>
  <si>
    <t xml:space="preserve">Explanation of ecological terms: ecosystem,  species, population, ecology, ecosphere and community. </t>
  </si>
  <si>
    <t>Identification of components of food chain and food web: producers (green plants), primary consumers   (herbivores), secondary consumers (carnivores). Decomposers should be mentioned.</t>
  </si>
  <si>
    <t>Sources and effects of the following major pollutants: oxides of lead, nitrogen and sulphur; ozone, halons (carbon and halogen compounds).</t>
  </si>
  <si>
    <t>Ozone layer and how it protects living organisms. Causes and effects of the depletion of the ozone layer. Sources and effects of CFCs on the ozone layer.</t>
  </si>
  <si>
    <t>Pathogenic: bacteria, virus, fungi, protozoa and  rickettsia. Non-pathogenic:  nutritional, genetic, stress conditions, and poor sanitation.</t>
  </si>
  <si>
    <t>Classification of various kinds of materials as  magnetic and non-magnetic. Permanent and temporary magnets. The use of magnetism the following gadgets: telephone  earpiece, loud speakers, microphones,  magnetic compass, generation of electricity, fridge doors, etc.</t>
  </si>
  <si>
    <t xml:space="preserve">Explanation of the various types of forces: frictional, viscous, gravitational, weight, electrostatic, magnetic, upthrust, tension and push / pull. </t>
  </si>
  <si>
    <t>Explanation of centre of gravity. Determination of centre of gravity of rectangular, triangular, and irregular shaped cardboards using the knife edge. Types of equilibrium: stable, unstable, neutral equilibrium. Stability based on the following activities: Demonstration of the three types of stability using a cone on a flat surface. Effect of loading a vehicle on the top carrier or on the base carrier on the stability of the vehicle.</t>
  </si>
  <si>
    <t>Definition of pressure. Effects of pressure  in solids, in liquids and in gases (use of bicycle pump, hydraulics, siphons and water pumps).</t>
  </si>
  <si>
    <t>Proper use and handling of household appliances to prevent accidents at home: avoidance of overloading of electric sockets, extreme care in using the heating coil in metal/ plastic containers, use  of gloves. Precautionary measures in preventing accidents in the home.</t>
  </si>
  <si>
    <t xml:space="preserve">Demonstration of the following using models: mouth-to-mouth resuscitation method, methods of extinguishing different fires, treatment of burns, cuts and electric shocks.  </t>
  </si>
  <si>
    <t>Possible hazards that can occur in  working environment e.g. dust, fumes,  toxic substance, corrosive substances, fire, food contamination, harmful radiation (X-rays), poisonous substances from heated or frozen plastics. Effects of hazardous substances on human body, e.g. blindness, burns, nausea, vomiting, and allergies.</t>
  </si>
  <si>
    <t>Functions of health organizations such as public health and sanitation, public health education, proper siting of refuse dumps, provision of waste disposal facilities, and provision of public toilets. Factors that promote public health. Importance of proper sanitation in diseases control. Efficient town planning and village planning systems, places of garbage disposal, good clean roads and street connections.</t>
  </si>
  <si>
    <t>Inheritance of sickle cell gene. Acquisition of sickle cell anaemia.  Management of sickle cell anaemia.</t>
  </si>
  <si>
    <t>Definition of work, energy and power.   Simple calculations required.</t>
  </si>
  <si>
    <t>Explanation of tissue culture. Importance of tissue culture in agriculture.</t>
  </si>
  <si>
    <t>Introduction to Integrated Science</t>
  </si>
  <si>
    <t>Concept of Integrated Science</t>
  </si>
  <si>
    <t>The Scientific Method</t>
  </si>
  <si>
    <t>A</t>
  </si>
  <si>
    <t xml:space="preserve">DIVERSITY OF MATTER </t>
  </si>
  <si>
    <t>Safety Precautions in the laboratory</t>
  </si>
  <si>
    <t>Measurement</t>
  </si>
  <si>
    <t>Basic quantities, derived quantities and their units</t>
  </si>
  <si>
    <t>Measuring Instruments</t>
  </si>
  <si>
    <t>Measurement of density and relative    density</t>
  </si>
  <si>
    <t>Identification and use of measuring instruments such as ruler, balances, stop watch, thermometer, measuring cylinder, callipers, hydrometer, pipette and burette to measure in various units. Necessity for measurement; Sources of error</t>
  </si>
  <si>
    <t>Diversity of Living and Non-Living Things</t>
  </si>
  <si>
    <t>Characteristics of Living Things</t>
  </si>
  <si>
    <t>Differences between living and non-living things based on  the life processes: movement, nutrition, growth, respiration, excretion, reproduction, irritability should be considered. Detailed treatment of the life processes not required. Explanation of biodiversity</t>
  </si>
  <si>
    <t>Classification schemes of  living and non-living things</t>
  </si>
  <si>
    <t>Matter</t>
  </si>
  <si>
    <t>Particulate nature of matter</t>
  </si>
  <si>
    <t>Elements, compound and  mixtures</t>
  </si>
  <si>
    <t>Ionic and covalent  compounds</t>
  </si>
  <si>
    <t>Atomic number, mass number, isotopes and  relative atomic  mass     of given elements</t>
  </si>
  <si>
    <t>Elements- metals and non metals; (1st to 20th elements in the periodic table). Atoms, molecules, ions, atomic structure.</t>
  </si>
  <si>
    <t>Ionic and covalent bond formation.  Characteristic properties of ionic and covalent compounds. IUPAC names of common compounds.</t>
  </si>
  <si>
    <t>Relative atomic masses should be explained using the periodic table. Carbon-12 isotope should be mentioned as  reference scale.</t>
  </si>
  <si>
    <t xml:space="preserve">Mole, molar mass and formula mass </t>
  </si>
  <si>
    <t>Preparation of Solutions</t>
  </si>
  <si>
    <t>Cells</t>
  </si>
  <si>
    <t>Plant and animal cells</t>
  </si>
  <si>
    <t>Types of plant and  animal cells (specialised cells)</t>
  </si>
  <si>
    <t>Rocks</t>
  </si>
  <si>
    <t xml:space="preserve">Types, formation and characteristics of rocks. </t>
  </si>
  <si>
    <t>Formation of igneous, sedimentary and metamorphic rocks and their characteristics</t>
  </si>
  <si>
    <t>Physical, biological and chemical weathering of rocks. Explanation of the effect of hydration, hydrolysis, carbonation and oxidation on rocks is required</t>
  </si>
  <si>
    <t>Simple Definition of Acids, Bases, Salts</t>
  </si>
  <si>
    <t>Physical and Chemical Properties of Acids, Bases, Salts</t>
  </si>
  <si>
    <t>Definition of acids  and bases in terms of Proton transfer (Bronsted- Lowry concept).</t>
  </si>
  <si>
    <t>Examples of Chemical Substances Classified as Acids, Bases or Salts</t>
  </si>
  <si>
    <t>Methods of Preparation of Salts</t>
  </si>
  <si>
    <t>Acid-Base Indicators</t>
  </si>
  <si>
    <t>Determination of pH of given solutions</t>
  </si>
  <si>
    <t>Description of the colours developed by phenolphthalein, litmus and methyl orange in dilute acids and dilute bases.</t>
  </si>
  <si>
    <t>The nature and use of the universal  indicator and pH metre. Determination of soil pH is required.</t>
  </si>
  <si>
    <t>Soil Conservation</t>
  </si>
  <si>
    <t>Principles of Soil and Water Conservation</t>
  </si>
  <si>
    <t>Explanation of the concept of soil conservation. Description of activities to conserve soil water and maintain soil fertility; irrigation, mulching, addition of organic matter or crop rotation.</t>
  </si>
  <si>
    <t>Macro (major) nutrients; nitrogen (N), potassium (K), phosphorus (P), calcium (Ca), magnesium (Mg), sulphur (S). Micro (minor) nutrients: boron(B), zinc(Zn) molybdenum(Mo), manganese(Mn), copper(Cu), chlorine(Cl), iron(Fe).</t>
  </si>
  <si>
    <t>Classification of soil nutrients</t>
  </si>
  <si>
    <t>Functions and   deficiency symptoms of nutrients</t>
  </si>
  <si>
    <t>Maintenance of soil fertility</t>
  </si>
  <si>
    <t>Application of organic and inorganic manures/ fertilizers, crop rotation, cover cropping, liming, and  green manuring.</t>
  </si>
  <si>
    <t>Factors which lead to the depletion of soil resources: erosion, overgrazing, poor farming methods, dumping of non-biodegradable waste on land, improper irrigation and drainage practices, surface mining and quarrying, deforestation, and excessive use of fertilizer.</t>
  </si>
  <si>
    <t>Organic and inorganic fertilizers</t>
  </si>
  <si>
    <t>Depletion of  soil resources</t>
  </si>
  <si>
    <t>Water</t>
  </si>
  <si>
    <t>Physical and Chemical Properties of Water</t>
  </si>
  <si>
    <t>Hardness and softness of water.</t>
  </si>
  <si>
    <t>Treatment of water for public consumption</t>
  </si>
  <si>
    <t xml:space="preserve">Advantages and disadvantages of  hard and soft water. Causes of hardness of water (Ca++, Mg++, Fe++ ions). Softening hard water (addition of washing soda, ion exchange, boiling and distillation). </t>
  </si>
  <si>
    <t>Steps involved in the treatment of water for  public consumption.</t>
  </si>
  <si>
    <t>Metals and non-metals</t>
  </si>
  <si>
    <t>Classification of materials</t>
  </si>
  <si>
    <t>Uses of metals, semi-metals and non-metals</t>
  </si>
  <si>
    <t>Classification of materials into metals, semi-metals (metalloids), and non-metals.</t>
  </si>
  <si>
    <t>Exploitation of the following minerals in Ghana: Bauxite, diamond, gold, crude oil and kaolin. Negative impact of exploitation of minerals mentioned and how to minimize the effect.</t>
  </si>
  <si>
    <t>Exploitation of minerals</t>
  </si>
  <si>
    <t>Rusting</t>
  </si>
  <si>
    <t>Conditions necessary for rusting. Experiments to show that air and water are necessary for rusting. Experiments to show that salt, dilute acid, dilute base and heat affect the rate of rusting in iron.</t>
  </si>
  <si>
    <t>Methods of preventing rusting: oiling/greasing, painting, galvanizing, tin-coating,  electroplating, cathode protection and keeping the metal dry. Effectiveness of the various methods  of preventing rusting. Items in the home that undergo rusting.</t>
  </si>
  <si>
    <t>Process of rusting</t>
  </si>
  <si>
    <t xml:space="preserve">Prevention of rusting     </t>
  </si>
  <si>
    <t>Organic and inorganic compounds</t>
  </si>
  <si>
    <t xml:space="preserve">Hydrocarbons (first four members in each group), alkanols (methanol, ethanol, propanol), alkanoic acids (first two members), alkanoates (first two members), fats and oils. Functional groups, properties and uses of organic compounds. </t>
  </si>
  <si>
    <t>Differences between organic and inorganic compounds. Importance of organic chemistry in industrialization.</t>
  </si>
  <si>
    <t>Sources, application  and effects of petrochemicals on the environment.The refinery of crude oil. Uses of petrochemical such as plastics, pharmaceuticals and agrochemicals.</t>
  </si>
  <si>
    <t xml:space="preserve">Classification of chemicals as organic and inorganic </t>
  </si>
  <si>
    <t>Petrochemicals</t>
  </si>
  <si>
    <t>B</t>
  </si>
  <si>
    <t>CYCLES</t>
  </si>
  <si>
    <t>Explanation of formation of land and sea breezes. Demonstration of convectional currents using smoke-box  and heated water with crystals of KMnO4.</t>
  </si>
  <si>
    <t>Trade winds: Easterlies and Westerlies. Description of the direction of movement of major air masses on the earth’s surface.</t>
  </si>
  <si>
    <t>Differences between air masses and storm. Effect of moving air masses: spread of pollutants and effect on climate.  Precautions against effects of storms. Use of the future’s wheel to trace effects of spread of pollutants by air masses required. Tornados, hurricanes, typhoons should be mentioned.</t>
  </si>
  <si>
    <t>Air movement</t>
  </si>
  <si>
    <t>Land and sea breeze</t>
  </si>
  <si>
    <t>Types of  air masses and their movement</t>
  </si>
  <si>
    <t>Effect of moving air masses</t>
  </si>
  <si>
    <t xml:space="preserve">Drawing and description of the nitrogen cycle. Importance of the nitrogen cycle to plants and animals. </t>
  </si>
  <si>
    <t>Nitrogen cycle</t>
  </si>
  <si>
    <t xml:space="preserve">Importance   </t>
  </si>
  <si>
    <t>Hydrological cycle</t>
  </si>
  <si>
    <t>Location of earth’s water (groundwater and surface water) and how much of it is available for human use. Percentage distribution of water on the earth’s surface to be mentioned.</t>
  </si>
  <si>
    <t>Processes involved in the hydrological cycle using appropriate  diagrams. Relevance of hydrological cycle to plants and animals.</t>
  </si>
  <si>
    <t>Main sources of water contamination: domestic waste, trade waste, industrial waste, radioactive waste, and ‘special’ waste such as waste from hospital.</t>
  </si>
  <si>
    <t>Water-washed, water-based and insect-based  carrier diseases</t>
  </si>
  <si>
    <t>Household water treatment, waste water treatment, safe water storage, modern and traditional rainwater harvesting systems.</t>
  </si>
  <si>
    <t>Distribution of earth’s water</t>
  </si>
  <si>
    <t>Sources of water contamination</t>
  </si>
  <si>
    <t>Effects of  water contamination</t>
  </si>
  <si>
    <t>Water conservation methods</t>
  </si>
  <si>
    <t>Life cycles of pests and parasites</t>
  </si>
  <si>
    <t>Types of pests and parasites</t>
  </si>
  <si>
    <t xml:space="preserve">Life cycles of some pests and parasites of human, plants and farm animals </t>
  </si>
  <si>
    <t>Distinguish between pests and parasites.Common pests of humans and farm animals (cockroach, housefly, tsetsefly, and mosquito) common endoparasites, tapeworm, liver fluke and round worm), common ectoparasites (tick, bed bug louse, flea, mite). Common pests and parasites of plants (rice and maize weevils, mistletoe, dodder and cassytha beetle and stem borers.</t>
  </si>
  <si>
    <t xml:space="preserve">Crop production      </t>
  </si>
  <si>
    <t>General principles of crop production</t>
  </si>
  <si>
    <t>Production of crops</t>
  </si>
  <si>
    <t>General principles of  farm animal production</t>
  </si>
  <si>
    <t>Main activities involved in farm animal production</t>
  </si>
  <si>
    <t>Ruminant production</t>
  </si>
  <si>
    <t>Types of breeds and their characteristics, management practices, breeding systems, common pests and diseases and marketing of products. Production should be limited to cattle, goats and sheep.</t>
  </si>
  <si>
    <t>Production of non-ruminant</t>
  </si>
  <si>
    <t>C</t>
  </si>
  <si>
    <t>SYSTEMS</t>
  </si>
  <si>
    <t>Structure of different types of teeth in relation to their functions</t>
  </si>
  <si>
    <t>Disorders associated with the blood and the blood circulatory system</t>
  </si>
  <si>
    <t>Skeletal system</t>
  </si>
  <si>
    <t>The mammalian skeleton</t>
  </si>
  <si>
    <t>Reproduction and growth  in plants</t>
  </si>
  <si>
    <t xml:space="preserve">Structure of flowers </t>
  </si>
  <si>
    <t>Pollination and fertilization</t>
  </si>
  <si>
    <t>Fruits</t>
  </si>
  <si>
    <t>Seeds</t>
  </si>
  <si>
    <t>Seeds and fruits dispersal</t>
  </si>
  <si>
    <t>Seed germination</t>
  </si>
  <si>
    <t>Vegetative (Asexual) reproduction in plants</t>
  </si>
  <si>
    <t>Respiratory system</t>
  </si>
  <si>
    <t>Aerobic and  anaerobic respiration</t>
  </si>
  <si>
    <t>Structure and functions of  the respiratory system in mammals</t>
  </si>
  <si>
    <t>Inhalation and exhalation</t>
  </si>
  <si>
    <t>Problems and  disorders of the  respiratory system</t>
  </si>
  <si>
    <t>Exchange of respiratory gases in plants.</t>
  </si>
  <si>
    <t>Food and nutrition</t>
  </si>
  <si>
    <t>Classes of food and food substances</t>
  </si>
  <si>
    <t>Malnutrition</t>
  </si>
  <si>
    <t xml:space="preserve">Food fortification and enrichment </t>
  </si>
  <si>
    <t>Health benefits of water</t>
  </si>
  <si>
    <t>Dentition, feeding and digestion in mammals</t>
  </si>
  <si>
    <t>Care of teeth in humans</t>
  </si>
  <si>
    <t>Digestive system of human</t>
  </si>
  <si>
    <t>Transport: Diffusion, osmosis and plasmolysis</t>
  </si>
  <si>
    <t>Excretory system</t>
  </si>
  <si>
    <t>Excretory organs</t>
  </si>
  <si>
    <t>Disorders of urinary systems in humans</t>
  </si>
  <si>
    <t>Reproductive system and growth in mammals</t>
  </si>
  <si>
    <t>Mammalian reproductive system</t>
  </si>
  <si>
    <t>Male and female circumcision</t>
  </si>
  <si>
    <t>Fertilization, development of the zygote and birth in humans</t>
  </si>
  <si>
    <t>The process of birth and care for the young</t>
  </si>
  <si>
    <t>Problems associated with reproduction in humans</t>
  </si>
  <si>
    <t>Sexually transmitted infections   (STI’s)</t>
  </si>
  <si>
    <t xml:space="preserve">Phases of growth and development  </t>
  </si>
  <si>
    <t>The circulatory system</t>
  </si>
  <si>
    <t>The structure and functions of the circulatory system in humans</t>
  </si>
  <si>
    <t xml:space="preserve">Composition and functions of blood </t>
  </si>
  <si>
    <t xml:space="preserve">Nervous system   </t>
  </si>
  <si>
    <t>Structure and the function of the nervous system</t>
  </si>
  <si>
    <t>Causes and effects of damage to the central nervous system</t>
  </si>
  <si>
    <t>Voluntary and involuntary actions</t>
  </si>
  <si>
    <t>Endocrine system and  its functions</t>
  </si>
  <si>
    <t>Major parts and functions of the mammalian skeleton. Axial skeleton: skull and vertebral column. Appendicular skeleton: limbs and the limb girdles. Types of joints. Detailed treatment of the individual bones not required.</t>
  </si>
  <si>
    <t xml:space="preserve">Parts of  a flower and variation in flower structure. Examination of complete flower and half flower with free parts. Bi-sexual flower ( Flamboyant or Pride of Barbados or Hibiscus sp.). Uni-sexual flower with free parts ( water melon, gourd  and pawpaw). Drawing and labelling of complete and half flower required. </t>
  </si>
  <si>
    <t>Processes of pollination and fertilization. Adaptations of flowers for pollination required.  Formation of fruits and seeds.</t>
  </si>
  <si>
    <t>Classification of fruits into dry fruits and fleshy or succulent fruits.</t>
  </si>
  <si>
    <t xml:space="preserve">Seed structure: endospermous (monocotyledon) and non- endospermous (dicotyledon)seeds. Functions of parts of seeds. </t>
  </si>
  <si>
    <t>Types of germination: hypogeal and  epigeal. Formation of new plants from corms, bulbs, setts, rhizomes, cuttings, stolons, runners. Distinction between budding and grafting. Importance of the methods of vegetative propagation.</t>
  </si>
  <si>
    <t>Lung cancer, asthma, tuberculosis, whooping cough and pneumonia. Prevention and control of these problems and disorders.</t>
  </si>
  <si>
    <t>Explanation of malnutrition and its effects. Relationship between diet and certain diseases – night blindness, high blood pressure, diabetes, obesity, lactose intolerance, and Kwashiorkor. Importance of roughage.</t>
  </si>
  <si>
    <t>Structure and functions of the teeth. Drawing and labelling of a vertical section of a typical tooth. Differences in dentition in humans and other mammals in relation to diet.</t>
  </si>
  <si>
    <t>The process of fertilization, development of zygote (pregnancy) and birth. Formation of twins: identical, fraternal, and siamese. Details of cell division and anatomy of the embryo not required.</t>
  </si>
  <si>
    <t>The process of birth in mammals, including pre-natal, post-natal and parental care.</t>
  </si>
  <si>
    <t>Types: HIV/ AIDS, gonorrhea, syphilis, candidiasis, herpes, chlamydia and their mode of transmission. Effects of STI’s on the health and reproduction in humans.</t>
  </si>
  <si>
    <t>Physical and behavioural changes associated with each phase of human development: losing milk teeth and development of permanent teeth, increase in mass, height, development of secondary sexual characters, e.g. menstruation in girls (pre-menstrual syndrome in some women- accompanied by violent moods or depression), wet dreams in boys. Changes in old age should include menopause and  its associated problems.</t>
  </si>
  <si>
    <t xml:space="preserve">The flow of blood through the heart, the lungs and the body of humans. Functions of the heart, the veins and the arteries in the circulatory system . Detailed structure of cellular components of the blood vessels not required. </t>
  </si>
  <si>
    <t>High blood pressure, low blood pressure and hole-in- heart, leukemia, anaemia.</t>
  </si>
  <si>
    <t>Parts of the brain and their functions: fore-brain (cerebrum), mid-brain (cerebellum), hind-brain (medulla oblongata). The spinal cord as part of the central nervous system. Details of electrical and chemical nature of impulse transmission not required.</t>
  </si>
  <si>
    <t>Accidents, diseases, drug abuse and depression</t>
  </si>
  <si>
    <t>Distinction between voluntary and involuntary actions. Importance of reflex action. The reflex arc.</t>
  </si>
  <si>
    <t>Glands producing hormones, normal  functions of hormones and its effects of overproduction and underproduction. The role of thyroxin, adrenaline, testosterone, oestrogen and insulin. Importance of iodated salt.</t>
  </si>
  <si>
    <t>Chap</t>
  </si>
  <si>
    <t>Sub</t>
  </si>
  <si>
    <t>Contents</t>
  </si>
  <si>
    <t>D</t>
  </si>
  <si>
    <t>ENERGY</t>
  </si>
  <si>
    <t>Forms of Energy and Energy Transformation</t>
  </si>
  <si>
    <t>Conservation of energy and efficiency of energy conversion</t>
  </si>
  <si>
    <t>Illustrations with flow charts to show the following energy transformations: solar energy to chemical in photosynthesis, Chemical energy to electrical energy in voltaic cells, solar energy to electrical energy in solar cells, chemical energy in fossil fuel into thermal energy/ electrical energy, potential energy to kinetic energy in falling object, electrical energy to light energy in bulbs, chemical energy is released from glucose during cellular respiration.</t>
  </si>
  <si>
    <t>Explanation of the principle of conservation of energy. Demonstration of  the principle of transformation by considering the transformation of potential energy to kinetic energy using a falling   object. Explanation of efficiency using the expression E = (energy output/energy input) x 100</t>
  </si>
  <si>
    <t>Uses of solar energy</t>
  </si>
  <si>
    <t>Solar Energy</t>
  </si>
  <si>
    <t xml:space="preserve">Application of solar energy  </t>
  </si>
  <si>
    <t>The main applications of solar energy: generating electricity, drying materials and heating substances.</t>
  </si>
  <si>
    <t>Practical activities to demonstrate the application of solar energy to: dry clothes, application of solar energy to: dry clothes, heat water for bathing, dry crops for preservation, cook ( boil an egg). Advantages of solar energy over the use of fossil fuels as source of energy.</t>
  </si>
  <si>
    <t>Photosynthesis</t>
  </si>
  <si>
    <t xml:space="preserve">The process of photosynthesis </t>
  </si>
  <si>
    <t>Conversion of light energy into chemical energy</t>
  </si>
  <si>
    <t>Conditions of photosynthesis: light, chlorophyll, carbon dioxide and water. Experiments to show the necessity of light, chlorophyll and carbon dioxide for photosynthesis.</t>
  </si>
  <si>
    <t>Equations to show how light energy is trapped during the process of photosynthesis and converted to glucose. Test for starch in food and leaf.</t>
  </si>
  <si>
    <t>Electronics</t>
  </si>
  <si>
    <t>Classification of solid materials into conductors, semiconductors and insulators</t>
  </si>
  <si>
    <t>Behaviour of discrete electronic components</t>
  </si>
  <si>
    <t>Transistor and its uses</t>
  </si>
  <si>
    <t>Amplifier</t>
  </si>
  <si>
    <t>Classify solid materials into conductors, semiconductors and insulators. P-type and   N-type semiconductors. Behaviour of P.N junction diode in a d.c and a.c electronic circuit. Explanation of rectification.</t>
  </si>
  <si>
    <t>A simple electronic circuit comprising a.c and d.c. source, a resistor and a Light Emitting Diode (LED) in series. Behaviour of the LED when: the switch is closed, switch is opened, resistor is replaced with capacitor, capacitor is replaced with inductor or coil. Repetition of experiment by replacing the d.c. source wih an a.c. source.</t>
  </si>
  <si>
    <t xml:space="preserve">Observe an NPN or PNP Transistor and identify the emitter, the base and the collector. The use of transistor as a switch. Behaviourof  NPN transistor in circuit with the base at the junction of two resisitors,its collector at the battery and an LED connected to the emitter. </t>
  </si>
  <si>
    <t>Nature and source of static and current electricity</t>
  </si>
  <si>
    <t>Electrical energy</t>
  </si>
  <si>
    <t>Electric circuits</t>
  </si>
  <si>
    <t>Resistance (R), Current (I), Potential Difference (V) and Power (P)</t>
  </si>
  <si>
    <t>Electric Power Generation</t>
  </si>
  <si>
    <t>Power Transmission</t>
  </si>
  <si>
    <t>Explanation of the formation of lightning based on electrostatics. Protection of buildings and installations with lightning arrestors.  Sources of static and current electricity. Difference between a.c and d.c and their limitations.</t>
  </si>
  <si>
    <t>Drawing of electric circuit and the functions of each component. Advantages and disadvantages of the components ofcircuit in series and parallel.</t>
  </si>
  <si>
    <t>Simple calculation of resistance, current, potential difference using the Ohm’s law. Simple calculation for electric power. Importance of power ratings  and power rationing. Efficient use of electric appliances</t>
  </si>
  <si>
    <t>Sources of electric power generation: Hydro, thermal, nuclear, solar, wind, tidal and biogas.  Basic principles underlying the production of electricity e.g. relative motion between a coil and a magnet.</t>
  </si>
  <si>
    <t>The gadgets and processes involved in the transmission of power: step-up and step-down  transformers, wiring a plug, household wiring, stabilizers, fuses and earthing</t>
  </si>
  <si>
    <t>Sound energy</t>
  </si>
  <si>
    <t>Sources of sound</t>
  </si>
  <si>
    <t>The Human Ear</t>
  </si>
  <si>
    <t>Musical notes and noise</t>
  </si>
  <si>
    <t>Production of sound from different  instruments(pipes, rods or strings and percussions). Nature of sound: velocity, reflection and refraction. Differences in velocity of sound in different media (gas, liquid, solid, and vacuum). Formation of echoes. Determination of the velocity of sound is not required.</t>
  </si>
  <si>
    <t>Identification of parts of the human ear and description of their functions. The importance of ear muffs.</t>
  </si>
  <si>
    <t>Light Energy</t>
  </si>
  <si>
    <t>Reflection and refraction of light</t>
  </si>
  <si>
    <t>The mammalian eye</t>
  </si>
  <si>
    <t>Dispersion of  light</t>
  </si>
  <si>
    <t>Primary and secondary colours</t>
  </si>
  <si>
    <t>Electromagnetic spectrum</t>
  </si>
  <si>
    <t xml:space="preserve">Explanation of reflection and refraction of light. Characteristics of images formed by plane mirror. </t>
  </si>
  <si>
    <t>Explanation of dispersion of light. Formation of rainbow.</t>
  </si>
  <si>
    <t>Nature and  sources of heat energy</t>
  </si>
  <si>
    <t xml:space="preserve">Modes of heat  transfer    </t>
  </si>
  <si>
    <t>Temperature</t>
  </si>
  <si>
    <t xml:space="preserve">Thermal expansion </t>
  </si>
  <si>
    <t>Change of state of matter</t>
  </si>
  <si>
    <t>Explanation of why heat is a form of energy. Sources of heat energy.</t>
  </si>
  <si>
    <t>Demonstration of the rate of flow of heat  in a metal bar of different materials. Applications of conduction, convection, and radiation ( e.g. vacuum flask and ventilation).</t>
  </si>
  <si>
    <t>Definition of temperature. Concept of thermal equilibrium between  bodies. Units: degree Celsius(oC) and kelvin(K) in which temperature is expressed. Fahrenheit should be mentioned. Uses and limitations of different types of thermometers e.g. liquid-in-glass (alcohol and mercury), gas, resistance thermometers. Advantages and disadvantages of mercury and alcohol as thermometric liquids. Clinical thermometer. Thermostat and how it works.</t>
  </si>
  <si>
    <t>Nuclear energy</t>
  </si>
  <si>
    <t>Radioactivity</t>
  </si>
  <si>
    <t>Radioisotopes</t>
  </si>
  <si>
    <t>Uses of nuclear energy</t>
  </si>
  <si>
    <t>Protection from the effects of radioactivity</t>
  </si>
  <si>
    <t>Nuclear  waste disposal</t>
  </si>
  <si>
    <t>The nature, production and use of radioisotopes: food preservation, sterilization of equipment, treatment  of diseases, pest control and crop improvement.</t>
  </si>
  <si>
    <t>Uses of nuclear energy e.g. in the production of electricity.</t>
  </si>
  <si>
    <t>Harmful effects of radioactivity and how to protect people from the effects e.g. atomic bombs.</t>
  </si>
  <si>
    <t>Problems associated with the disposal of nuclear waste</t>
  </si>
  <si>
    <t>E</t>
  </si>
  <si>
    <t>INTERACTIONS OF  MATTER</t>
  </si>
  <si>
    <t>Ecosystem</t>
  </si>
  <si>
    <t>Basic ecological terms</t>
  </si>
  <si>
    <t>Types of  ecosystem and their components</t>
  </si>
  <si>
    <t>Food chain and  food web</t>
  </si>
  <si>
    <t>Natural ecosystem: fresh water, marine, estuarine, lake, rainforest, savanna and desert. Artificial ecosystem: farmland,man-made lake, roads. Components of ecosystem: biotic/ living (plants and animals) and abiotic/ non-living(soil, air, and water). Effects of the components on each other. Ecological factors: biotic (predation and competition) and abiotic (climatic factors, salinity, altitude and slope of land) Appropriateness of instruments used to  measure  abiotic factors.</t>
  </si>
  <si>
    <t>Atmosphere and climate change</t>
  </si>
  <si>
    <t>Regions of atmosphere</t>
  </si>
  <si>
    <t>Human activities and  their effects on the atmosphere</t>
  </si>
  <si>
    <t>Atmospheric pollutants</t>
  </si>
  <si>
    <t xml:space="preserve">Green house effect   </t>
  </si>
  <si>
    <t xml:space="preserve">Ozone layer      </t>
  </si>
  <si>
    <t>Acid rain</t>
  </si>
  <si>
    <t>Layers of the atmosphere: troposphere, stratosphere, mesosphere, and thermosphere. Description of the characteristics of each layer in terms of thickness, temperature, air quality and composition,  pressure and support for human activities.</t>
  </si>
  <si>
    <t>Effects of human activities on the atmosphere: air transport, defence, industrialization and agriculture.</t>
  </si>
  <si>
    <t>Explanation of  ‘greenhouse’ and its effect: Global warming and climate change.  Possible factors to address the problem of global warming. Greenhouse gases e.g. carbon (IV)oxide and methane.</t>
  </si>
  <si>
    <t>Identification of acidic pollutants which cause acid rain. The effects of acid rain on the environment (damage to buildings, paints forests etc).</t>
  </si>
  <si>
    <t>Modes of transmission, symptoms, methods of prevention and control  of common diseases ( air borne, water related, insect borne, food contaminated, nutrition, sexually transmitted,  communicable, zoonotic diseases).</t>
  </si>
  <si>
    <t>Infection and diseases</t>
  </si>
  <si>
    <t>Causes of Diseases</t>
  </si>
  <si>
    <t>Common diseases</t>
  </si>
  <si>
    <t>Magnetism</t>
  </si>
  <si>
    <t>Explanation of magnetic field. Demonstration of magnetic fields around a bar magnet using compressor or iron fillings.</t>
  </si>
  <si>
    <t xml:space="preserve">Processes of magnetization and demagnetization. The production and use of  electromagnets.  Complete demagnetization of permanent magnet. </t>
  </si>
  <si>
    <t>Magnetic and non-magnetic materials</t>
  </si>
  <si>
    <t>Magnetic field</t>
  </si>
  <si>
    <t xml:space="preserve">Magnetization and demagnetization </t>
  </si>
  <si>
    <t>Force, motion, and  pressure</t>
  </si>
  <si>
    <t>Force</t>
  </si>
  <si>
    <t>Archimedes Principle and law of flotation</t>
  </si>
  <si>
    <t>Distance, displacement, speed, velocity, momentum, acceleration</t>
  </si>
  <si>
    <t xml:space="preserve">Stability of objects </t>
  </si>
  <si>
    <t>Pressure</t>
  </si>
  <si>
    <t>Explanation of the Archimedes Principle and law of flotation. Explanation of the following phenomena: the flight of  birds and flotation of  boats.</t>
  </si>
  <si>
    <t>Definition of the terms: distance, displacement, speed, velocity, acceleration, and momentum. Simple calculations required</t>
  </si>
  <si>
    <t xml:space="preserve">Safety in the community </t>
  </si>
  <si>
    <t xml:space="preserve">Safe use of appliances in the home </t>
  </si>
  <si>
    <t>First aid methods</t>
  </si>
  <si>
    <t>Hazardous substances</t>
  </si>
  <si>
    <t>Common hazards in the community</t>
  </si>
  <si>
    <t>Roles of health service organizations:  (WHO, FAO, UNICEF, Foods and Drugs Board Ghana Health Service, Red Cross, Red Crescent, EPA, Ghana Standards Board, UNPFA, Blue Cross)</t>
  </si>
  <si>
    <t>Appraisal of the adequacy of the various hazards, warning labels on containers and other places. Techniques involved in preventing fire due to electrical and chemical causes, and bush fires. Community hazards: diseases, pests and  parasites outbreak, insanitary conditions, traffic problems in towns and cities, pollution problems and waste generation.</t>
  </si>
  <si>
    <t>Variation and  inheritance</t>
  </si>
  <si>
    <t>Chromosomes and genes</t>
  </si>
  <si>
    <t>Variation</t>
  </si>
  <si>
    <t>Sex determination and sex-linked characters</t>
  </si>
  <si>
    <t>Blood groups and Rhesus factor</t>
  </si>
  <si>
    <t>Sickle cell gene and Sickle cell anaemia</t>
  </si>
  <si>
    <t>Chromosomes as bearers of genes/ hereditary materials and recessive and dominant characters; genotype  and phenotype. Inheritance of a single pair of contrasting characters e.g height (tallness and shortness) to second filial generation. Simple treatment of Mendel’s  first law of inheritance. Application of the sequence of inheritance with respect to cloning of stem cells. DNA Test. Heritable and non-heritable characteristics in human.</t>
  </si>
  <si>
    <t>Explanation of variation. Causes and consequences of variation: Mutation  should be mentioned as one of the causes of variation e.g. resistance of some organisms to drugs or chemicals, albinism  in humans.</t>
  </si>
  <si>
    <t>Explanation of sex determination at fertilization. Effects of sex preference on family relationship. Sex- linked characters.</t>
  </si>
  <si>
    <t>Types of blood groups and Rhesus factor and their importance for marriage, blood transfusion and paternity test. Inheritance of blood groups and Rhesus factor. Problems in marriage due to incompatibility Rh-factor and how to avoid these problems.</t>
  </si>
  <si>
    <t>Work and machines</t>
  </si>
  <si>
    <t>Work, energy and power</t>
  </si>
  <si>
    <t>Friction</t>
  </si>
  <si>
    <t xml:space="preserve">Simple machines       </t>
  </si>
  <si>
    <t>Identification of simple machines such as levers, pulleys, wheels, and axle and inclined planes. Classes of levers should be mentioned. Explanation of mechanical advantage, velocity ratio and efficiency of machines. Simple calculations required.</t>
  </si>
  <si>
    <t>Definition of friction, effects of friction and methods of reducing friction. Advantages and disadvantages of friction.</t>
  </si>
  <si>
    <t>Explanation of endogenous technology.  Effects of modern technology on the development of endogenous technology. Inter-dependence of science and technology. Distinction between science and technology. Significance of science and technology to the development of society.</t>
  </si>
  <si>
    <t>Small scale industries: raw materials and equipment.  Scientific principles underlying the following small scale industries: soap production, salt making, palm oil production, bread making, and yogurt production.</t>
  </si>
  <si>
    <t>Explanation of biotechnology. Examples of industries based on biotechnology.</t>
  </si>
  <si>
    <t>Explanation of genetic engineering. Application in medicine, agriculture, food processing.</t>
  </si>
  <si>
    <t>Endogenous technology</t>
  </si>
  <si>
    <t>Small scale industries</t>
  </si>
  <si>
    <t>Genetic engineering</t>
  </si>
  <si>
    <t>Tissue culture</t>
  </si>
  <si>
    <t>Course</t>
  </si>
  <si>
    <t>Physics, Chemistry, Biology as appropriate</t>
  </si>
  <si>
    <t>Physics, Chemistry</t>
  </si>
  <si>
    <t>Biology</t>
  </si>
  <si>
    <t>Physics, Chemistry, Biology</t>
  </si>
  <si>
    <t>Chemistry</t>
  </si>
  <si>
    <t>Weathering of Rocks</t>
  </si>
  <si>
    <t>Biology, Agriculture</t>
  </si>
  <si>
    <t>Physics</t>
  </si>
  <si>
    <t>Physics, Biology</t>
  </si>
  <si>
    <t>Agriculture</t>
  </si>
  <si>
    <t>Physics, Biology, Agriculture</t>
  </si>
  <si>
    <t>Physics/Biology</t>
  </si>
  <si>
    <t>Chemistry, Biology</t>
  </si>
  <si>
    <t xml:space="preserve">Heat energy    </t>
  </si>
  <si>
    <t>Explanation of Science as an interrelated body of knowledge. Carriers in science and technology possible from the study of Chemistry</t>
  </si>
  <si>
    <t>Adapation Physics</t>
  </si>
  <si>
    <t>Adapation Chemistry</t>
  </si>
  <si>
    <t>Adaptation Biology</t>
  </si>
  <si>
    <t>Explanation of Science as an interrelated body of knowledge. Carriers in science and technology possible from the study of Physics</t>
  </si>
  <si>
    <t>Explanation of Science as an interrelated body of knowledge. Carriers in science and technology possible from the study of Biology</t>
  </si>
  <si>
    <t>Identification of the problem. Hypothesis formulation. Experimentation. Data collection. Analysis and conclusion. Example relating to Physics</t>
  </si>
  <si>
    <t>Identification of the problem. Hypothesis formulation. Experimentation. Data collection. Analysis and conclusion. Example relating to Chemistry</t>
  </si>
  <si>
    <t>Identification of the problem. Hypothesis formulation. Experimentation. Data collection. Analysis and conclusion. Example relating to Biology</t>
  </si>
  <si>
    <t>Safety measures taken in the laboratory when doing Chemistry experiments and reasons for them.</t>
  </si>
  <si>
    <t>Safety measures taken in the laboratory when doing Physics experiments and reasons for them.</t>
  </si>
  <si>
    <t>tbc</t>
  </si>
  <si>
    <t>Basic  quantities and units of scientific measurement: Length (m), Mass (kg),Time (s), Temperature (K), Current (A), Light intensity (cd), Amount of substance (mol).Derived quantities and their units: Volume (m3), Density (kgm-3), Work and Energy (J), Quantity of electricity (C), Potential difference (V)</t>
  </si>
  <si>
    <t>Identification and use of measuring instruments such as balances, stop watch, thermometer, measuring cylinder, pipette and burette to measure in various units. Necessity for measurement; Sources of error</t>
  </si>
  <si>
    <t>Importance of classification. Contribution of Mendeleev to classification.</t>
  </si>
  <si>
    <t>Importance of classification. Contribution of Aristotle to classification</t>
  </si>
  <si>
    <t>Importance of classification. Contribution of Linnaeus. Treatment to include the following levels or ranks: Living things- kingdom, division/ phylum, class, order, family, genus and species.</t>
  </si>
  <si>
    <t>Demonstration of the following using models: methods of extinguishing different fires</t>
  </si>
  <si>
    <t>3.3, 3.4</t>
  </si>
  <si>
    <t>1.1, 1.2, 1.3</t>
  </si>
  <si>
    <t>3.5, 3.6</t>
  </si>
  <si>
    <t>7.1, 7.7, 7.8, 13.2</t>
  </si>
  <si>
    <t>5.1, 11.5, 11.6</t>
  </si>
  <si>
    <t>7.7, 11.8, 13.2</t>
  </si>
  <si>
    <t>7.8, 13.4</t>
  </si>
  <si>
    <t>Atoms - names and symbols</t>
  </si>
  <si>
    <t>Atoms - relative mass, charge and isotopes</t>
  </si>
  <si>
    <t>Atoms - relative atomic mass; ions</t>
  </si>
  <si>
    <t>atomic number/proton number</t>
  </si>
  <si>
    <t>number of neutrons, isotopes</t>
  </si>
  <si>
    <t>atomic mass</t>
  </si>
  <si>
    <t>CA1bi</t>
  </si>
  <si>
    <t>CA1biii</t>
  </si>
  <si>
    <t>atoms</t>
  </si>
  <si>
    <t>atoms and ions</t>
  </si>
  <si>
    <t>CA4a</t>
  </si>
  <si>
    <t>chemical symbols</t>
  </si>
  <si>
    <t>CA1bii</t>
  </si>
  <si>
    <t>Relative Atomic mass (Ar) based on Carbon-12 scale</t>
  </si>
  <si>
    <t>CA1d</t>
  </si>
  <si>
    <t>electronic energy levels</t>
  </si>
  <si>
    <t>CA1dii</t>
  </si>
  <si>
    <t>CA1di</t>
  </si>
  <si>
    <t>CA1diii</t>
  </si>
  <si>
    <t>Aufbau Principle, Hund’s Rule of Maximum Multiplicity and Pauli Exclusion Principle. Abbreviated and detailed electronic configuration in terms of s, p, and d orbitals from hydrogen to zinc.</t>
  </si>
  <si>
    <t>Atoms - energy levels, orbitals and shells</t>
  </si>
  <si>
    <t>Atoms - electronic configuration</t>
  </si>
  <si>
    <t>Ions - electronic configuration; The Periodic Table</t>
  </si>
  <si>
    <t>Trends in the Periodic Table - size and ionisation energy</t>
  </si>
  <si>
    <t>Trends in the Periodic Table - electron affinity</t>
  </si>
  <si>
    <t>Periodicity of the Elements: The Periodic Law</t>
  </si>
  <si>
    <t>Periodicity of the Elements: Trends in periodic properties - down a group and across a period.</t>
  </si>
  <si>
    <t xml:space="preserve">Periodic properties for the first 18 elements: atomic size, ionic size, ionization energy.  Simple discrepancies should be accounted for. </t>
  </si>
  <si>
    <t xml:space="preserve">Periodic properties for the first 18 elements: electron affinity.  Simple discrepancies should be accounted for. </t>
  </si>
  <si>
    <t>CA2aii</t>
  </si>
  <si>
    <t>Periodicity of the Elements</t>
  </si>
  <si>
    <t>CA1a</t>
  </si>
  <si>
    <t>The development of the atomic model and the Periodic Table</t>
  </si>
  <si>
    <t>Classification Schemes</t>
  </si>
  <si>
    <t>Contribution of Mendeleev to classification.</t>
  </si>
  <si>
    <t>ISA2.2</t>
  </si>
  <si>
    <t>ISA3.2</t>
  </si>
  <si>
    <t>ISA4.1</t>
  </si>
  <si>
    <t>ISA4.4</t>
  </si>
  <si>
    <t>Atoms, atomic structure.</t>
  </si>
  <si>
    <t>Atoms, ions, atomic structure.</t>
  </si>
  <si>
    <t>1.1, 1.2, 1.3, 1.4, 1.5, 1.6, 2.2, 2.3, 2.7, 2.19, 9.1, 12.1</t>
  </si>
  <si>
    <t>Atomic number of given elements</t>
  </si>
  <si>
    <t>Carbon-12 isotope should be mentioned as  reference scale.</t>
  </si>
  <si>
    <t>Mass number, isotopes of given elements</t>
  </si>
  <si>
    <t>Relative atomic  mass of given elements</t>
  </si>
  <si>
    <t>Relative atomic masses should be explained using the periodic table.</t>
  </si>
  <si>
    <t>Syllabus Code</t>
  </si>
  <si>
    <t>Syllabus notes</t>
  </si>
  <si>
    <t>Elements, Compounds and Mixtures; Laws of Chemical Combination</t>
  </si>
  <si>
    <t>Electronegativity; Ionic Bonding</t>
  </si>
  <si>
    <t>Metallic bonding; summary of interatomic bond types</t>
  </si>
  <si>
    <t>CA2a</t>
  </si>
  <si>
    <r>
      <t>Periodic properties for the first 18 elements: atomic size, ionic size, ionization energy, electron affi</t>
    </r>
    <r>
      <rPr>
        <sz val="11"/>
        <rFont val="Calibri"/>
        <family val="2"/>
        <scheme val="minor"/>
      </rPr>
      <t>nity, electronegativity</t>
    </r>
    <r>
      <rPr>
        <sz val="11"/>
        <color theme="1"/>
        <rFont val="Calibri"/>
        <family val="2"/>
        <scheme val="minor"/>
      </rPr>
      <t xml:space="preserve">.  Simple discrepancies should be accounted for. </t>
    </r>
  </si>
  <si>
    <t>CA3a</t>
  </si>
  <si>
    <t>Lewis dot structure for ionic compounds.</t>
  </si>
  <si>
    <t>Lewis dot structure for covalent compounds.</t>
  </si>
  <si>
    <t>1.8, 2.2</t>
  </si>
  <si>
    <t>Ionic Bonding - Factors influencing its formation</t>
  </si>
  <si>
    <t>Ionic Bonding - Properties of ionic compounds</t>
  </si>
  <si>
    <t>CA3ai</t>
  </si>
  <si>
    <t>Formation of stable ions.  Factors should include: ionisation energy; electron affinity</t>
  </si>
  <si>
    <t xml:space="preserve">Covalent Bonding - Factors influencing covalent bond formation; </t>
  </si>
  <si>
    <t>Covalent Bonding - Properties of covalent compounds.</t>
  </si>
  <si>
    <t>CA3aii</t>
  </si>
  <si>
    <t>Factors should include electronegativity difference</t>
  </si>
  <si>
    <t>CA3e</t>
  </si>
  <si>
    <t>Metallic Bonding - Factors influencing its formation</t>
  </si>
  <si>
    <t>CA3ci</t>
  </si>
  <si>
    <t>CA4aiv</t>
  </si>
  <si>
    <t>Periodic properties for the first 18 elements: electronegativity.</t>
  </si>
  <si>
    <t>Shapes of Molecules and Ions</t>
  </si>
  <si>
    <t>CA3b</t>
  </si>
  <si>
    <t>CC1</t>
  </si>
  <si>
    <t>Intermolecular Forces - Van der Waal's forces</t>
  </si>
  <si>
    <t>CA3di</t>
  </si>
  <si>
    <t xml:space="preserve">Description of formation and nature should be treated. Dipole-dipole and induced dipole forces should be treated under van der Waal’s forces. </t>
  </si>
  <si>
    <t>Intermolecular Forces - Hydrogen Bonding; Kinetic Model of Matter</t>
  </si>
  <si>
    <t>CA3dii</t>
  </si>
  <si>
    <t>CA5ai</t>
  </si>
  <si>
    <t>molecules</t>
  </si>
  <si>
    <t>Atoms, molecules and ions</t>
  </si>
  <si>
    <t>CA5aii</t>
  </si>
  <si>
    <t>States of Matter - Solids</t>
  </si>
  <si>
    <t>The use of the kinetic model to explain the nature of solids, liquids and gases</t>
  </si>
  <si>
    <t>The use of the kinetic model to explain the changes of state of matter</t>
  </si>
  <si>
    <t>States of Matter - Liquids</t>
  </si>
  <si>
    <t>States of Matter - Gases and Solutions</t>
  </si>
  <si>
    <t>CA5c</t>
  </si>
  <si>
    <t>The use of the kinetic model to explain the nature of liquids</t>
  </si>
  <si>
    <t>The use of the kinetic model to explain the nature of solids</t>
  </si>
  <si>
    <t>The use of the kinetic model to explain the nature of gases</t>
  </si>
  <si>
    <t>CA5di</t>
  </si>
  <si>
    <t>The Gases - The Gas Laws</t>
  </si>
  <si>
    <t>The Gases - Preparation and properties of gases</t>
  </si>
  <si>
    <t>Evidence for the Kinetic Model - Brownian Motion and Diffusion</t>
  </si>
  <si>
    <t>Brownian motion to be illustrated using any of the following experiments: (i) Pollen grains/powdered sulphur in water (viewed under a microscope). (ii) Smoke in a glass container illuminated by a strong light from the side. (iii) A dusty room being swept and viewed from outside under sunlight.</t>
  </si>
  <si>
    <t>The use of the kinetic model to explain diffusion</t>
  </si>
  <si>
    <t>2.11, 2.12, 3.7</t>
  </si>
  <si>
    <t>Demonstration could be given using the following: (i) Diffusion of bromine/iodine/NO2 from a sealed tube into an empty tube. (ii) Spread of scent of ammonia in a room</t>
  </si>
  <si>
    <t>CA5bi</t>
  </si>
  <si>
    <t xml:space="preserve">Graham’s law; qualitative explanation using the kinetic model. </t>
  </si>
  <si>
    <t xml:space="preserve">Charles’,  Boyle’s, Dalton's law; Qualitative explanation of each of the gas laws using the kinetic model. </t>
  </si>
  <si>
    <t>Mathematical relations of the gas laws and calculations based on the laws will be required.</t>
  </si>
  <si>
    <t>Chemical Structures - Giant Ionic</t>
  </si>
  <si>
    <t>Chemical Structures - Giant Metallic and Simple Molecular</t>
  </si>
  <si>
    <t>Chemical Structures - Giant Covalent</t>
  </si>
  <si>
    <t>Chemical Structures - Comparison of properties</t>
  </si>
  <si>
    <t>Typical properties of ionic compounds using binary compounds which are largely ionic. e.g. melting points, boiling point</t>
  </si>
  <si>
    <t>Typical properties of ionic compounds using binary compounds which are largely ionic. e.g. solubility in various solvents</t>
  </si>
  <si>
    <t>Chemical Structures - Solubility</t>
  </si>
  <si>
    <t>2.13, 2.17</t>
  </si>
  <si>
    <t>Chemical Structures - Simple Molecular</t>
  </si>
  <si>
    <t>Typical properties compared with those of ionic compounds e.g. Melting point, boiling point</t>
  </si>
  <si>
    <t>Typical properties compared with those of ionic compounds e.g. solubility in various solvents like water, hexane, ether.</t>
  </si>
  <si>
    <t>Typical properties including conductivity; malleability, ductility</t>
  </si>
  <si>
    <t>Relative physical properties of polar and non-polar compounds.</t>
  </si>
  <si>
    <t>Variation of the melting points and boiling points of noble gases and halogens explained in term of van der Waal’s forces;</t>
  </si>
  <si>
    <t>CA3cii</t>
  </si>
  <si>
    <t>CA4aii</t>
  </si>
  <si>
    <t>molecular formulae</t>
  </si>
  <si>
    <t>CA4ai</t>
  </si>
  <si>
    <t>1.1, 1.2, 2.10, 2.13, 2.14, 2.16</t>
  </si>
  <si>
    <t>Solids - Types and structures</t>
  </si>
  <si>
    <t>molecular solids.  Properties.</t>
  </si>
  <si>
    <t>ionic solids.  Properties.</t>
  </si>
  <si>
    <t>metallic solids.  Properties.</t>
  </si>
  <si>
    <t>covalent solids.  Properties.</t>
  </si>
  <si>
    <t>CA5dii</t>
  </si>
  <si>
    <t>CA4c</t>
  </si>
  <si>
    <t>Periodic Trends in Properties of Elements</t>
  </si>
  <si>
    <t>Periodic Trends in Properties of Compounds</t>
  </si>
  <si>
    <t>metallic to non-metallic character of elements;</t>
  </si>
  <si>
    <t>ionic to covalent bonding in compounds.</t>
  </si>
  <si>
    <t>Revision and Summary</t>
  </si>
  <si>
    <t>2.1, 2.2, 2.3</t>
  </si>
  <si>
    <t>ISA4.2</t>
  </si>
  <si>
    <t>Elements, compounds and  mixtures</t>
  </si>
  <si>
    <t>ISA4.3</t>
  </si>
  <si>
    <t>Ionic Compounds</t>
  </si>
  <si>
    <t>Ionic bond formation, IUPAC names of common ionic compounds</t>
  </si>
  <si>
    <t>Covalent compounds</t>
  </si>
  <si>
    <t>Covalent bond formation</t>
  </si>
  <si>
    <t>characteristic properties of ionic compounds</t>
  </si>
  <si>
    <t>Covalent Compounds</t>
  </si>
  <si>
    <t>characteristic properties of covalent compounds</t>
  </si>
  <si>
    <t>Characteristic properties of ionic and covalent compounds</t>
  </si>
  <si>
    <t>ISA10.1</t>
  </si>
  <si>
    <t>electronic energy levels - orbitals</t>
  </si>
  <si>
    <t>electronic energy levels - arrangement of electrons in the main and sub-energy levels</t>
  </si>
  <si>
    <t>electronic energy levels - rules and principles for filling in electrons</t>
  </si>
  <si>
    <t>teacher input</t>
  </si>
  <si>
    <t>medium</t>
  </si>
  <si>
    <t>low</t>
  </si>
  <si>
    <t>high</t>
  </si>
  <si>
    <t>Co-ordinate bond as a type of covalent bond. Factors should include ionisation energy, electron affinity and electronegativity difference</t>
  </si>
  <si>
    <t>Formation of stable compounds from ions.  Factors should include ionisation energy, electron affinity and electronegativity difference</t>
  </si>
  <si>
    <t>Safety in the Laboratory; Important Units of Measurement</t>
  </si>
  <si>
    <t>Covalent Bonding, Dative Covalent Bonding and Molecules</t>
  </si>
  <si>
    <t>Base and Derived Quantities; Important Measuring Instruments</t>
  </si>
  <si>
    <t>Measuring Densities; The Mole</t>
  </si>
  <si>
    <t>Measuring Amount of Substance - Mass and Molar Mass</t>
  </si>
  <si>
    <t>Measuring Amount of Substance - Solutions</t>
  </si>
  <si>
    <t>Standard Solutions</t>
  </si>
  <si>
    <t>Measuring Amount of Substance - Gases</t>
  </si>
  <si>
    <t>Empirical Formulae</t>
  </si>
  <si>
    <t>Equations</t>
  </si>
  <si>
    <t>Calculating Reacting Quantities</t>
  </si>
  <si>
    <t>relative molecular mass (Mr) based on Carbon-12 scale</t>
  </si>
  <si>
    <t>1.1, 1.3, 2.7</t>
  </si>
  <si>
    <t>CA4aiii</t>
  </si>
  <si>
    <t>Mass and volume relationships in chemical reactions and the stoichiometry of such reactions as evolution of gases, analysis of chlorides, formation and reduction of metallic oxides</t>
  </si>
  <si>
    <t>Experimental Illustrations of Law of Conservation of Mass</t>
  </si>
  <si>
    <t>CA4bi</t>
  </si>
  <si>
    <t>Mass and volume measurements; the mole as a unit of measurement</t>
  </si>
  <si>
    <t>Avogadro’s Constant, (L=the number of atoms in 12.00g of 12C); atoms, molecules, formula units etc; molar quantities and their uses</t>
  </si>
  <si>
    <t>CA4bii</t>
  </si>
  <si>
    <t>Simple calculations to determine number of entities, amount of substance, mass and other quantities</t>
  </si>
  <si>
    <t>Simple calculations to determine number of entities, amount of substance, mass, concentration, volume and other quantities.</t>
  </si>
  <si>
    <t>CA4ci</t>
  </si>
  <si>
    <t>CA4cii</t>
  </si>
  <si>
    <t>Dilution factor</t>
  </si>
  <si>
    <t>CA11c</t>
  </si>
  <si>
    <t>Determination of empirical and molecular formulae of organic compounds</t>
  </si>
  <si>
    <t>CA13ai</t>
  </si>
  <si>
    <t>CA13aii</t>
  </si>
  <si>
    <t>Dilution of standard solutions</t>
  </si>
  <si>
    <t>Preparation of standard solutions</t>
  </si>
  <si>
    <t>Use of mole ratios in determining stoichiometry of chemical reactions.</t>
  </si>
  <si>
    <t>3.4, 3.5, 3.7, 3.9, 3.10</t>
  </si>
  <si>
    <t>Empirical and molecular formulae</t>
  </si>
  <si>
    <t>ISA3.3</t>
  </si>
  <si>
    <t>ISA2.1</t>
  </si>
  <si>
    <t>Basic quantities and units of scientific measurement: Length (m), Mass (kg),Time (s), Temperature (K), Current (A), Light intensity (cd), Amount of substance (mol; Derived quantities and their units: Volume (m3), Density (kgm-3), Work and Energy (J), Quantity of electricity (C), Potential difference (V)</t>
  </si>
  <si>
    <t>Quantities and units of scientific measurement: Mass (kg),Time (s), Temperature (K), Volume (m3)</t>
  </si>
  <si>
    <t>Quantities and their units</t>
  </si>
  <si>
    <t>ISA2.3</t>
  </si>
  <si>
    <t>Measurement of density</t>
  </si>
  <si>
    <t>ISA4.5</t>
  </si>
  <si>
    <t>Mole</t>
  </si>
  <si>
    <t>The mole as unit of the physical quantity; amount of substance. Mention should be made of Avogadro’s number</t>
  </si>
  <si>
    <t xml:space="preserve">molar mass and formula mass </t>
  </si>
  <si>
    <t>Calculation of formula mass and molar mass using relative atomic masses. Calculation of amount of substance in moles given its mass.</t>
  </si>
  <si>
    <t>ISA4.6</t>
  </si>
  <si>
    <t>Preparation of standard solution of NaOH, NaCl and sugar.</t>
  </si>
  <si>
    <t>Preparation of standard solution of HCl; dilution of standard solution.</t>
  </si>
  <si>
    <t xml:space="preserve">Avogadro’s law and the ideal gas equation; Mathematical relations of the gas laws and calculations based on the laws will be required.  Molar volume of a gas =22.4dm3 at s.t.p. </t>
  </si>
  <si>
    <t xml:space="preserve">Charles’;  Boyle’s; Dalton’s; Graham’s; Avogadro’s laws and the ideal gas equation; Qualitative explanation of each of the gas laws using the kinetic model. </t>
  </si>
  <si>
    <t xml:space="preserve"> Mathematical relations of the gas laws and calculations based on the laws will be required.  Molar volume of a gas =22.4dm3 at s.t.p. </t>
  </si>
  <si>
    <t>Mass and volume measurements; Avogadro’s Constant</t>
  </si>
  <si>
    <t>Energy Changes in Chemical Reactions</t>
  </si>
  <si>
    <t>CA6a</t>
  </si>
  <si>
    <t>CA6b</t>
  </si>
  <si>
    <t>Enthalpy, energy diagrams, forms of energy, energy content, transfer of energy</t>
  </si>
  <si>
    <t>Exothermic and endothermic processes; total energy of a system as the sum of various forms of energy e.g. kinetic, potential, electrical, heat, sound etc</t>
  </si>
  <si>
    <t>Defining and calculating Molar Enthalpy Changes</t>
  </si>
  <si>
    <t xml:space="preserve">Enthalpy changes of the following:   Formation, combustion, Solution, neutralization. </t>
  </si>
  <si>
    <t>Measuring enthalpy changes</t>
  </si>
  <si>
    <t>Enthalpies of Combustion and Fuels</t>
  </si>
  <si>
    <t>CA9aii</t>
  </si>
  <si>
    <t>Factors Affecting Rates of Reaction I</t>
  </si>
  <si>
    <t>Factors Affecting Rates of Reaction II</t>
  </si>
  <si>
    <t>Measuring Rates of Reaction</t>
  </si>
  <si>
    <t>Reversible Reactions and Equilibrium</t>
  </si>
  <si>
    <t>Le Chatelier's Principle</t>
  </si>
  <si>
    <t>Simple Collision Theory</t>
  </si>
  <si>
    <t>Collision theory and activation energy theory to be treated qualitatively only, effective collision, activation energy, energy profile showing activation energy and enthalpy change</t>
  </si>
  <si>
    <t>CA9ai</t>
  </si>
  <si>
    <t>Factors affecting rates: physical states, catalysts and medium</t>
  </si>
  <si>
    <t>Factors affecting rates: concentration of reactants, temperature</t>
  </si>
  <si>
    <t>For gaseous systems, pressure may be used as concentration term, appropriate experimental demonstration for each factor is required</t>
  </si>
  <si>
    <t>appropriate experimental demonstration for each factor is required</t>
  </si>
  <si>
    <t>Factors influencing collisions: temperature and concentration</t>
  </si>
  <si>
    <t>CA9a</t>
  </si>
  <si>
    <t>CA13avi</t>
  </si>
  <si>
    <t>CA13aiv</t>
  </si>
  <si>
    <t>CC3</t>
  </si>
  <si>
    <t>enthalpies of reaction</t>
  </si>
  <si>
    <t>CA9bi</t>
  </si>
  <si>
    <t>CA9bii</t>
  </si>
  <si>
    <t>Reversible reactions i.e. dynamic equilibrium, the equilibrium constant K must be treated qualitatively, it must be stressed that K for a system is constant at constant temperature</t>
  </si>
  <si>
    <t>Introduction to Acids, Bases and Salts</t>
  </si>
  <si>
    <t>Relative Atomic mass (Ar) and relative molecular mass (Mr) based on Carbon-12 scale</t>
  </si>
  <si>
    <t>CA7a</t>
  </si>
  <si>
    <t>Arrhenius concept of acids and bases; effects of acids on trioxocarbonate (IV) salts</t>
  </si>
  <si>
    <t>CA7b</t>
  </si>
  <si>
    <t>physical and chemical properties of acids and bases</t>
  </si>
  <si>
    <t>definitions of acids and bases</t>
  </si>
  <si>
    <t>CA7c</t>
  </si>
  <si>
    <t>electrolytes and non-electrolytes</t>
  </si>
  <si>
    <t>acids, bases and salts as electrolytes</t>
  </si>
  <si>
    <t>balanced chemical equations of all reactions</t>
  </si>
  <si>
    <t>conductivities, taste etc.</t>
  </si>
  <si>
    <t>strong and weak electrolytes, evidence from conductivity and enthalpy of neutralisation</t>
  </si>
  <si>
    <t>CA7e</t>
  </si>
  <si>
    <t>weak acids and weak bases</t>
  </si>
  <si>
    <t>behaviour of acids and bases in water as example of equilibrium system; qualitative comparison of the conductances of molar solutions of strong and weak acids and bases</t>
  </si>
  <si>
    <t>CC4b</t>
  </si>
  <si>
    <t>deliquescent, efflorescent and hygroscopic substances</t>
  </si>
  <si>
    <t>the use of deliquescent and hygroscopic substances as drying agents should be emphasized</t>
  </si>
  <si>
    <t>CA8b</t>
  </si>
  <si>
    <t>generalisations of solubility of salts</t>
  </si>
  <si>
    <t>practical application of solubility</t>
  </si>
  <si>
    <t>Physical Properties of Acids, Bases and salts</t>
  </si>
  <si>
    <t>Strong and Weak Acids and Bases</t>
  </si>
  <si>
    <t>Further Chemical Properties of Acids, Bases and Salts</t>
  </si>
  <si>
    <t>concept of amphoterism</t>
  </si>
  <si>
    <t>CA7f</t>
  </si>
  <si>
    <t>hydrolysis</t>
  </si>
  <si>
    <t>qualitative explanation of hydrolysis, behaviour of some salts (e.g. NH4Cl, AlC13, Na2CO3, CH3COONa) in water as examples of equilibrium systems</t>
  </si>
  <si>
    <t>CC7aiii</t>
  </si>
  <si>
    <t>binary compounds of oxygen:  acidic oxides, basic oxides, amphoteric oxides</t>
  </si>
  <si>
    <t>Preparation of Salts by Neutralisation</t>
  </si>
  <si>
    <t>CA13aiii</t>
  </si>
  <si>
    <t>CC4a</t>
  </si>
  <si>
    <t>methods of preparation of simple salts</t>
  </si>
  <si>
    <t>CA13ci</t>
  </si>
  <si>
    <t>CA13civ</t>
  </si>
  <si>
    <t>CA7g</t>
  </si>
  <si>
    <t>The pH scale and simple indicators</t>
  </si>
  <si>
    <t>Universal Indicator and pH Colorimetry</t>
  </si>
  <si>
    <t>indicators as weak organic acids or bases (organic dyes); colour of indicator at any pH dependent on relative amounts of acid and base forms, working pH ranges of methyl orange and phenolphthalein</t>
  </si>
  <si>
    <t>CA13av</t>
  </si>
  <si>
    <t>CA7d</t>
  </si>
  <si>
    <t>acid–base indicators</t>
  </si>
  <si>
    <t>knowledge of pH scale, pH as a measure of acidity and alkalinity</t>
  </si>
  <si>
    <t>effects of acids and bases on indicators</t>
  </si>
  <si>
    <t>effects of acids on trioxocarbonate (IV) salts</t>
  </si>
  <si>
    <t>CA13cii</t>
  </si>
  <si>
    <t>Acid-Base Titrations I</t>
  </si>
  <si>
    <t>Acid-Base Titrations II</t>
  </si>
  <si>
    <t>General Skills and Principles - Filtration</t>
  </si>
  <si>
    <t xml:space="preserve">General Skills and Principles - measurement of heats of neutralisation and solution </t>
  </si>
  <si>
    <t>General Skills and Principles - determination of rates of reaction from concentration versus time curves</t>
  </si>
  <si>
    <t>General Skills and Principles - dilution of standard solutions</t>
  </si>
  <si>
    <t>General Skills and Principles - preparation of standard solutions</t>
  </si>
  <si>
    <t>General Skills and Principles - measurement of mass and volume</t>
  </si>
  <si>
    <t xml:space="preserve">General Skills and Principles - determination of pH value of various solutions by colorimetry </t>
  </si>
  <si>
    <t>Quantititative Analysis - acid-base titrations; the use of standard solutions of acids and alkalis and the indicators methyl orange and phenolphthalein to determine the concentrations of acid and alkaline solutions</t>
  </si>
  <si>
    <t>CA13bi</t>
  </si>
  <si>
    <t>General Skills and Principles - measurement of volume</t>
  </si>
  <si>
    <t>CA13bii</t>
  </si>
  <si>
    <t>CA13biv</t>
  </si>
  <si>
    <t>Quantititative Analysis - acid-base titrations; the use of standard solutions of acids and alkalis and the indicators methyl orange and phenolphthalein to determine the molar masses of acids and bases and water of crystallization</t>
  </si>
  <si>
    <t>Quantititative Analysis - acid-base titrations; the use of standard solutions of acids and alkalis and the indicators methyl orange and phenolphthalein to determine the percentage purity of acids and bases</t>
  </si>
  <si>
    <t>Qualitative Analysis - confirmatory test for NH4+ with dilute NaOH; confirmatory tests for the anions and cations</t>
  </si>
  <si>
    <t xml:space="preserve">Qualitative Analysis - characteristic test for the following gases: NH3; CO2; HCl and SO2 </t>
  </si>
  <si>
    <t>Qualitative Analysis - characteristic test of NH4+ with dilute NaOH; confirmatory test for NH4+</t>
  </si>
  <si>
    <t>Qualitative Analysis - characteristic reaction of dilute HCl on solids or aqueous solutions and conc. H2SO4 on solid samples of the following: Cl-;  SO32-; CO32-; confirmatory tests for SO32-; CO32-</t>
  </si>
  <si>
    <t>no formal scheme of analysis is required</t>
  </si>
  <si>
    <t>CC2</t>
  </si>
  <si>
    <t>General Skills and Principles - preparation and dilution of standard solutions</t>
  </si>
  <si>
    <t>General Skills and Principles - melting point determination</t>
  </si>
  <si>
    <t>ISA7.1</t>
  </si>
  <si>
    <t>simple definition of acids, bases, salts</t>
  </si>
  <si>
    <t>definition of acids  and bases in terms of proton transfer (Bronsted-Lowry concept)</t>
  </si>
  <si>
    <t>ISA7.2</t>
  </si>
  <si>
    <t>chemical properties of acids and bases</t>
  </si>
  <si>
    <t>physical properties of acids, bases, salts</t>
  </si>
  <si>
    <t>properties and uses of acids, bases and salts</t>
  </si>
  <si>
    <t>properties of acids and bases</t>
  </si>
  <si>
    <t>chemical properties of acids, bases, salts</t>
  </si>
  <si>
    <t>properties of acids, bases and salts</t>
  </si>
  <si>
    <t>ISA7.3</t>
  </si>
  <si>
    <t>examples of chemical substances classified as acids, bases or salts</t>
  </si>
  <si>
    <t>simple chemical tests to classify chemical substances as acids, bases, or salts</t>
  </si>
  <si>
    <t>test for carbon dioxide and ammonia gases</t>
  </si>
  <si>
    <t>5.1, 5.6, 5.8, 5.9</t>
  </si>
  <si>
    <t>ISA7.4</t>
  </si>
  <si>
    <t>preparation of salts using the following methods: neutralization, acid + salt</t>
  </si>
  <si>
    <t>methods of preparation of salts</t>
  </si>
  <si>
    <t>ISA7.5</t>
  </si>
  <si>
    <t>acid-base indicators</t>
  </si>
  <si>
    <t>description of the colours developed by phenolphthalein, litmus and methyl orange in dilute acids and dilute bases</t>
  </si>
  <si>
    <t>ISA7.6</t>
  </si>
  <si>
    <t>determination of pH of given solutions</t>
  </si>
  <si>
    <t>the nature and use of the universal  indicator and pH meter, determination of soil pH is required</t>
  </si>
  <si>
    <t>ISA13.2</t>
  </si>
  <si>
    <t>equations representing neutralization reactions</t>
  </si>
  <si>
    <t>neutralization</t>
  </si>
  <si>
    <t>ISA9.1</t>
  </si>
  <si>
    <t>2.9, 12.6, 12.7</t>
  </si>
  <si>
    <t>Experiment to determine/demonstrate the boiling point  of water</t>
  </si>
  <si>
    <t>CA7h</t>
  </si>
  <si>
    <t>acid-base titrations</t>
  </si>
  <si>
    <t>Correct use of relevant apparatus, knowledge of how acid-base indicators work in titrations, Titration involving weak acids versus strong bases, strong acids versus weak bases and strong acids versus strong bases using the appropriate indicators and their applications in quantitative determination; e.g. concentrations, purity, water of crystallisation and composition</t>
  </si>
  <si>
    <t>Correct use of relevant apparatus, knowledge of how acid-base indicators work in titrations, Titration involving weak acids versus strong bases, strong acids versus weak bases and strong acids versus strong bases using the appropriate indicators and their applications in quantitative determination; e.g. concentrations</t>
  </si>
  <si>
    <t>Alkanes - Sources and properties</t>
  </si>
  <si>
    <t>Alkanes - Uses</t>
  </si>
  <si>
    <t>General Properties - Homologous series</t>
  </si>
  <si>
    <t>General Properties - Isomerism</t>
  </si>
  <si>
    <t>Alkanes - Petroleum</t>
  </si>
  <si>
    <t>Alkenes - Sources and properties</t>
  </si>
  <si>
    <t>Alkenes - Laboratory detection</t>
  </si>
  <si>
    <t>Benzene - Structure and physical properties</t>
  </si>
  <si>
    <t>Benzene - Chemical properties</t>
  </si>
  <si>
    <t>Alkanols - Sources, nomenclature and structure</t>
  </si>
  <si>
    <t>Alkanols - Classification</t>
  </si>
  <si>
    <t>Alkanols - Physical properties</t>
  </si>
  <si>
    <t>Alkanols - Chemical Properties</t>
  </si>
  <si>
    <t>Alkanols - Laboratory test</t>
  </si>
  <si>
    <t xml:space="preserve">Alkanoic Acids - Sources, nomenclature and structure  </t>
  </si>
  <si>
    <t>Alkanoic Acids - Physical properties</t>
  </si>
  <si>
    <t>Alkanoic Acids - Chemical Properties</t>
  </si>
  <si>
    <t>Alkanoic Acids - Laboratory test</t>
  </si>
  <si>
    <t>Alkanoic Acids - Uses and properties</t>
  </si>
  <si>
    <t>Alkanoates - Sources, nomenclature and structure</t>
  </si>
  <si>
    <t>Alkanoates - Physical properties</t>
  </si>
  <si>
    <t>Alkanoates - Chemical Properties</t>
  </si>
  <si>
    <t>Natural and Synthetic Polymers - Definitions</t>
  </si>
  <si>
    <t>Natural Polymers - Carbohydrates: formulae, properties and uses</t>
  </si>
  <si>
    <t>Natural Polymers - Proteins</t>
  </si>
  <si>
    <t>Extraction of Metals - Al and Fe</t>
  </si>
  <si>
    <t>Extraction of Metals - Au or Sn</t>
  </si>
  <si>
    <t xml:space="preserve">Coal - Different types </t>
  </si>
  <si>
    <t xml:space="preserve">Coal - Destructive distillation of coal and uses of the products. </t>
  </si>
  <si>
    <t>Coke - Gasefication and uses</t>
  </si>
  <si>
    <t xml:space="preserve">Coke - Manufacture of synthetic gas and uses. </t>
  </si>
  <si>
    <t xml:space="preserve">Oxides of Carbon - Carbon (II) oxide: properties and uses </t>
  </si>
  <si>
    <t>Oxides of Carbon - Carbon (IV) oxide: uses</t>
  </si>
  <si>
    <t xml:space="preserve">Oxygen - Laboratory and Industrial preparation, </t>
  </si>
  <si>
    <t xml:space="preserve">Oxygen - Properties and uses; </t>
  </si>
  <si>
    <t xml:space="preserve">Water and Solution - Composition of water </t>
  </si>
  <si>
    <t>Water and Solution - Water as a Solvent</t>
  </si>
  <si>
    <t xml:space="preserve">Water and Solution - Hardness of water: causes and methods of removing it. </t>
  </si>
  <si>
    <t>Water and Solution - Treatment of water for town supply</t>
  </si>
  <si>
    <t xml:space="preserve">Halogens - Chlorine: Laboratory preparation, properties and reactions </t>
  </si>
  <si>
    <t xml:space="preserve">Halogens - Uses of halogen compounds </t>
  </si>
  <si>
    <t>Nitrogen - Preparation and properties</t>
  </si>
  <si>
    <t>Nitrogen - Uses of nitrogen</t>
  </si>
  <si>
    <t xml:space="preserve">Nitrogen - Compounds of nitrogen </t>
  </si>
  <si>
    <t xml:space="preserve">Nitrogen - Compounds of Nitrogen - Ammonia – Industrial preparation and uses. </t>
  </si>
  <si>
    <t xml:space="preserve">Nitrogen - Compounds of Nitrogen - Trioxonitrate (V) acid - Laboratory preparation, reactions and uses. </t>
  </si>
  <si>
    <t xml:space="preserve">Nitrogen - Compounds of Nitrogen - Trioxonitrate (V) salts </t>
  </si>
  <si>
    <t>Sulphur - Allotropes and uses</t>
  </si>
  <si>
    <t xml:space="preserve">Sulphur - Compounds of sulphur </t>
  </si>
  <si>
    <t xml:space="preserve">Sulphur - Compounds of Sulphur - Sulphides </t>
  </si>
  <si>
    <t xml:space="preserve">Sulphur - Compounds of Sulphur - Trioxosulphate (IV) acid and its salts. </t>
  </si>
  <si>
    <t xml:space="preserve">Sulphur - Compounds of Sulphur - Tetraoxosulphate (VI) acid - Industrial preparation, reactions and uses.   </t>
  </si>
  <si>
    <t>Copper - Purification</t>
  </si>
  <si>
    <t>Copper - properties</t>
  </si>
  <si>
    <t xml:space="preserve">Copper - Uses of copper and its compounds. </t>
  </si>
  <si>
    <t>Oxidation, Reduction and Oxidation Numbers</t>
  </si>
  <si>
    <t>CA10a</t>
  </si>
  <si>
    <t>Oxidation and reduction in terms of addition and removal of oxygen and hydrogen, loss and gain of electrons, change in oxidation numbers/states; oxidation numbers/states</t>
  </si>
  <si>
    <t>Naming Inorganic Compounds</t>
  </si>
  <si>
    <t>Half-Equations</t>
  </si>
  <si>
    <t>Redox Reactions; Oxidising and Reducing agents</t>
  </si>
  <si>
    <t>CA10b</t>
  </si>
  <si>
    <t>Definition of oxidising and reducing agents in terms of addition and removal of oxygen and hydrogen, loss and gain of electrons, change in oxidation number/state</t>
  </si>
  <si>
    <t>CA10c</t>
  </si>
  <si>
    <t>Balancing redox equations by ion, electron or change in oxidation number/state method, half reactions and overall reactions IUPAC system method</t>
  </si>
  <si>
    <t>Common Redox Reactions</t>
  </si>
  <si>
    <t>Effects of acids and bases on metals</t>
  </si>
  <si>
    <t>Qualitative Analysis - Redox Reactions</t>
  </si>
  <si>
    <t>Qualitative Analysis - Characteristic test for SO2 gas</t>
  </si>
  <si>
    <t>Qualitative Analysis - Confirmatory test for NO3- and SO32- anions</t>
  </si>
  <si>
    <t xml:space="preserve">Electrochemical Cells - Standard Electrode Potential </t>
  </si>
  <si>
    <t>Electrochemical Cells - Drawing and writing of cell diagrams</t>
  </si>
  <si>
    <t>Electrochemical Cells - E.M.F. of Cells</t>
  </si>
  <si>
    <t>Electrochemical Cells - Application of Electrochemical cells</t>
  </si>
  <si>
    <t>Electrolysis - Principles of electrolysis</t>
  </si>
  <si>
    <t>Electrolysis - Factors influencing discharge of species</t>
  </si>
  <si>
    <t>Electrolysis - Practical Applications</t>
  </si>
  <si>
    <t>Galvanic Cells</t>
  </si>
  <si>
    <t>CA10di</t>
  </si>
  <si>
    <t>CA10dii</t>
  </si>
  <si>
    <t>Electrochemical Cells - Drawing of cell diagrams</t>
  </si>
  <si>
    <t>Electrochemical cells as a combination of two half-cells, the meaning of the magnitude and sign of the emf</t>
  </si>
  <si>
    <t>Standard Electrode Potentials; Conventional Representation of Cells</t>
  </si>
  <si>
    <t>Electrochemical Cells - Standard Electrode Potential, Drawing and Writing of Cell Diagrams</t>
  </si>
  <si>
    <t>Standard hydrogen electrode: Meaning of standard electrode potential and its measurement, only metal/metal ion systems should be used</t>
  </si>
  <si>
    <t>Galvanic Cells in Practice</t>
  </si>
  <si>
    <t>CA10diii</t>
  </si>
  <si>
    <t>Distinction between primary and secondary cells, Daniel cell, lead battery cell, dry cells, fuel cells and their use as generators of electrical energy from chemical reactions</t>
  </si>
  <si>
    <t>Electrolysis - General Principles</t>
  </si>
  <si>
    <t>CA10ei</t>
  </si>
  <si>
    <t>CA10eii</t>
  </si>
  <si>
    <t>CA10eiii</t>
  </si>
  <si>
    <t>CC5</t>
  </si>
  <si>
    <t>CC8di</t>
  </si>
  <si>
    <t>mechanism of electrolysis: Compare with electrochemical cells</t>
  </si>
  <si>
    <t>limit electrolytes to molten PbBr2/NaCl, dilute NaCl solution, concentrated NaCl solution, CuSO4(aq); dilute H2SO4 (using platinum or graphite and copper electrodes)</t>
  </si>
  <si>
    <t>Smelting of aluminium etc</t>
  </si>
  <si>
    <t>Mole of electrons; atoms, molecules, formula units etc.</t>
  </si>
  <si>
    <t>CC7bi</t>
  </si>
  <si>
    <t>Mole of electrons</t>
  </si>
  <si>
    <t>Faraday’s Laws: simple calculations based on the relation F = Le = 96,500 C and mole ratios to determine mass, volume of gases, number of entities, charges etc. using half reactions and overall reactions</t>
  </si>
  <si>
    <t>Electroplating etc</t>
  </si>
  <si>
    <t>Electrolysis - Faraday's Laws and Applications</t>
  </si>
  <si>
    <t>Rusting and Rust Prevention</t>
  </si>
  <si>
    <t>CA10f</t>
  </si>
  <si>
    <t>Corrosion treated as redox process, rusting of iron and its economic cost, prevention based on relative magnitude of electrode potentials and preventive methods like galvanising, sacrificial cathodic protection and non-redox methods</t>
  </si>
  <si>
    <t>Periodicity of the Elements - Trends in periodic properties: Down a group and across a period.</t>
  </si>
  <si>
    <t>3.5, 5.11</t>
  </si>
  <si>
    <t>Liquids - Concept of vapour pressure</t>
  </si>
  <si>
    <t>Solids - Structures, properties and uses of diamond and graphite</t>
  </si>
  <si>
    <t>IUPAC names of common compounds</t>
  </si>
  <si>
    <t>Ionic and covalent compounds</t>
  </si>
  <si>
    <t>Preparation of salts using the following method: acid + metal</t>
  </si>
  <si>
    <t>ISA12.1</t>
  </si>
  <si>
    <t>ISA12.2</t>
  </si>
  <si>
    <t>Conditions necessary for rusting, experiments to show that air and water are necessary for rusting, experiments to show that salt, dilute acid, dilute base and heat affect the rate of rusting in iron</t>
  </si>
  <si>
    <t>Methods of preventing rusting: oiling/greasing, painting, galvanizing, tin-coating,  electroplating, cathode protection and keeping the metal dry, effectiveness of the various methods  of preventing rusting, items in the home that undergo rusting</t>
  </si>
  <si>
    <t>Classification and nomenclature - root names</t>
  </si>
  <si>
    <t>Classification and nomenclature - functional groups</t>
  </si>
  <si>
    <t>CA11ai</t>
  </si>
  <si>
    <t>CA11aii</t>
  </si>
  <si>
    <t>classification - functional groups</t>
  </si>
  <si>
    <t>7.1, 7.3, 7.4, 11.5, 11.6, 11.7</t>
  </si>
  <si>
    <t>7.1, 7.3, 7.4</t>
  </si>
  <si>
    <t>CA11ei</t>
  </si>
  <si>
    <t>CA11fi</t>
  </si>
  <si>
    <t>structure</t>
  </si>
  <si>
    <t>broad classification into straight chain, branched chain and alicyclic compounds</t>
  </si>
  <si>
    <t>CA11g</t>
  </si>
  <si>
    <t>alkynes</t>
  </si>
  <si>
    <t>alkanes</t>
  </si>
  <si>
    <t>alkenes</t>
  </si>
  <si>
    <t>CC6g</t>
  </si>
  <si>
    <t>alkanols</t>
  </si>
  <si>
    <t>Classification of Organic Compounds</t>
  </si>
  <si>
    <t>nomenclature - root names</t>
  </si>
  <si>
    <t>classification</t>
  </si>
  <si>
    <t>nomenclature - functional groups</t>
  </si>
  <si>
    <t>systematic nomenclature of the following compounds: alkanes, alkenes, alkynes and alkanols</t>
  </si>
  <si>
    <t>Drawing and Writing Organic Compounds</t>
  </si>
  <si>
    <t>2.15, 7.4</t>
  </si>
  <si>
    <t>Naming Organic Compounds I</t>
  </si>
  <si>
    <t>Naming Organic Compounds II; Homologous Series</t>
  </si>
  <si>
    <t>Variation of the melting points and boiling points of alkanes in a homologous series explained in term of van der Waal’s forces</t>
  </si>
  <si>
    <t>CA3</t>
  </si>
  <si>
    <t>Variation of the melting points and boiling points of noble gases, halogens and alkanes in a homologous series explained in term of van der Waal’s forces;</t>
  </si>
  <si>
    <t>CA11di</t>
  </si>
  <si>
    <t>gradation in physical properties, effects on the physical properties by introduction of active groups into the inert alkane</t>
  </si>
  <si>
    <t>nomenclature</t>
  </si>
  <si>
    <t xml:space="preserve">recognition of the structures of mono-, di- and triols, </t>
  </si>
  <si>
    <t>Isomerism - Structural</t>
  </si>
  <si>
    <t>Isomerism - Geometrical</t>
  </si>
  <si>
    <t>CA11dii</t>
  </si>
  <si>
    <t>examples should be limited to compounds having maximum of five carbon atoms</t>
  </si>
  <si>
    <t>Examples should be limited to compounds having maximum of five carbon atoms, differences between structural and geometric/stereo isomerism</t>
  </si>
  <si>
    <t>Crude Oil</t>
  </si>
  <si>
    <t>CA11eii</t>
  </si>
  <si>
    <t>Importance as fuels, as starting materials for synthesis</t>
  </si>
  <si>
    <t>CA11eiii</t>
  </si>
  <si>
    <t>composition, fractional distillation and major products, cracking and reforming, petrochemicals: starting materials of organic synthesis</t>
  </si>
  <si>
    <t>7.7, 7.8, 7.9, 13.4</t>
  </si>
  <si>
    <t>Alkanes as Fuels</t>
  </si>
  <si>
    <t>Importance as fuels, pollution effects</t>
  </si>
  <si>
    <t>Alkanes - properties</t>
  </si>
  <si>
    <t>combustion</t>
  </si>
  <si>
    <t>Alkanes - Sources and Properties</t>
  </si>
  <si>
    <t>Industrial preparations and other sources, cracking of large alkane molecules</t>
  </si>
  <si>
    <t>laboratory preparation, substitution reactions</t>
  </si>
  <si>
    <t>Chemical Properties of Alkanes, Alkenes and Alkynes</t>
  </si>
  <si>
    <t>Laboratory preparation, addition reactions with halogens, bromine water, hydrogen halides, oxidation: hydroxylation with aqueous KMnO4</t>
  </si>
  <si>
    <t>Alkenes - Sources and Properties</t>
  </si>
  <si>
    <t>CA11fii</t>
  </si>
  <si>
    <t>use of reaction with Br2/CC14 and KMnO4(aq) as means of characterising alkenes</t>
  </si>
  <si>
    <t>Alkynes - Sources and Uses</t>
  </si>
  <si>
    <t>Industrial production of ethyne, uses of ethyne</t>
  </si>
  <si>
    <t>CC6e</t>
  </si>
  <si>
    <t>tests to distinguish between alkanes, alkenes and alkynes</t>
  </si>
  <si>
    <t>Characteristic test tube reactions of the functional groups in the following simple organic compounds:  Alkenes</t>
  </si>
  <si>
    <t>CA13cv</t>
  </si>
  <si>
    <t>Benzene and Aromatic Compounds</t>
  </si>
  <si>
    <t>Broad classification into straight chain, branched chain, aromatic and alicyclic compounds</t>
  </si>
  <si>
    <t>CA11hi</t>
  </si>
  <si>
    <t>CA11hii</t>
  </si>
  <si>
    <t>Resonance in benzene, stability leading to substitution reactions, halogenations (mechanism not required), addition reactions: hydrogenation and halogenation, compare reactions with those of alkenes</t>
  </si>
  <si>
    <t>CC6f</t>
  </si>
  <si>
    <t>benzene - uses</t>
  </si>
  <si>
    <t>ISA13</t>
  </si>
  <si>
    <t xml:space="preserve">Hydrocarbons (first four members in each group), alkanols (methanol, ethanol, propanol), functional groups </t>
  </si>
  <si>
    <t xml:space="preserve">hydrocarbons, alkanols, functional groups </t>
  </si>
  <si>
    <t>hydrocarbons, properties and uses of organic compounds</t>
  </si>
  <si>
    <t>organic and inorganic compounds</t>
  </si>
  <si>
    <t>hydrocarbons (first four members in each group), functional groups, properties and uses of organic compounds</t>
  </si>
  <si>
    <t>ISA13.1</t>
  </si>
  <si>
    <t>Differences between organic and inorganic compounds</t>
  </si>
  <si>
    <t>Importance of organic chemistry in industrialization</t>
  </si>
  <si>
    <t>ISA13.3</t>
  </si>
  <si>
    <t>Sources of petrochemicals, the refinery of crude oil</t>
  </si>
  <si>
    <t>ISE2.2</t>
  </si>
  <si>
    <t>ISE2.6</t>
  </si>
  <si>
    <t>ISE2.5</t>
  </si>
  <si>
    <t>ISE2.4</t>
  </si>
  <si>
    <t xml:space="preserve">greenhouse effect   </t>
  </si>
  <si>
    <t>explanation of  ‘greenhouse’ and its effect: global warming and climate change, greenhouse gases eg carbon (IV) oxide</t>
  </si>
  <si>
    <t>sources and effects of the following major pollutants: oxides of nitrogen and sulphur</t>
  </si>
  <si>
    <t>effects of human activities on the atmosphere: air transport, industrialization</t>
  </si>
  <si>
    <t>application and effects of petrochemicals on the environment</t>
  </si>
  <si>
    <t>identification of acidic pollutants which cause acid rain, the effects of acid rain on the environment (damage to buildings, paints forests etc)</t>
  </si>
  <si>
    <t>Solubility and Saturated Solutions</t>
  </si>
  <si>
    <t>CA8a</t>
  </si>
  <si>
    <t>solubility - general principles</t>
  </si>
  <si>
    <t>CA13biii</t>
  </si>
  <si>
    <t xml:space="preserve"> Acid-base titrations; the use of standard solutions of acids and alkalis and the indicators methyl orange and phenolphthalein to determine the solubility of acids and bases</t>
  </si>
  <si>
    <t>3.2, 3.3, 5.10, 8.1</t>
  </si>
  <si>
    <t>General Skills and Principles - filtration</t>
  </si>
  <si>
    <t>Crystallisation and Solubility Curves</t>
  </si>
  <si>
    <t>saturated and unsaturated solutions, saturated solution as an equilibrium system, solubillity expressed in moldm-3, solubility of sparingly soluble salts - complete dissociation of the portion that dissolves (qualitative treatment only)</t>
  </si>
  <si>
    <t xml:space="preserve">solubility curves and their uses, relationship between solubility and crystallisation, crystallisation as a method of purification </t>
  </si>
  <si>
    <t>filtration and recrystallisation</t>
  </si>
  <si>
    <t>Precipitation</t>
  </si>
  <si>
    <t>chemical equations</t>
  </si>
  <si>
    <t>precipitation</t>
  </si>
  <si>
    <t>Preparation of Insoluble Salts</t>
  </si>
  <si>
    <t>filtration</t>
  </si>
  <si>
    <t>Generalisations of solubility of salts and their applications in qualitative analyses</t>
  </si>
  <si>
    <t>generalisations of solubility of salts and their applications in qualitative analyses</t>
  </si>
  <si>
    <t>characteristic tests of the following cations with dilute NaOH(aq): Ca2+; Pb 2+; Cu2+, Fe2+; Fe3+; A13+; and Zn2+; confirmatory tests for these cations</t>
  </si>
  <si>
    <t>Qualitative Analysis (cations) - Precipitation Reactions</t>
  </si>
  <si>
    <t>Qualitative Analysis (anions) - Precipitation Reactions</t>
  </si>
  <si>
    <t xml:space="preserve">confirmatory tests for the following ions: Cl-;  SO32-; CO32-; SO42-; </t>
  </si>
  <si>
    <t xml:space="preserve">characteristic test for the following gases:  CO2 and SO2 </t>
  </si>
  <si>
    <t>CC7biii</t>
  </si>
  <si>
    <t>Hard and Soft Water</t>
  </si>
  <si>
    <t>advantages and disadvantages of hard water and soft water, experiments to compare the degree of hardness in different samples of water</t>
  </si>
  <si>
    <t>preparation of salts using the following methods: precipitation</t>
  </si>
  <si>
    <t>methods of preparation of Salts</t>
  </si>
  <si>
    <t>ISA9.2</t>
  </si>
  <si>
    <t>hardness and softness of water</t>
  </si>
  <si>
    <t>advantages and disadvantages of  hard and soft water, causes of hardness of water (Ca++, Mg++, Fe++ ions), softening hard water (addition of washing soda, ion exchange, boiling and distillation)</t>
  </si>
  <si>
    <t>Preparation of salts using the following methods: neutralization, precipitation, acid + salt, and acid + metal.</t>
  </si>
  <si>
    <t>Classification of Metals</t>
  </si>
  <si>
    <t>Physical Properties of Metals</t>
  </si>
  <si>
    <t>Typical properties including conductivity; malleability, ductility demonstrated using metals like Mg, Zn, Sn, Fe.</t>
  </si>
  <si>
    <t>CA12bii</t>
  </si>
  <si>
    <t>alloys</t>
  </si>
  <si>
    <t>2.4, 9.1, 9.7</t>
  </si>
  <si>
    <t>CC8dii</t>
  </si>
  <si>
    <t>copper - properties</t>
  </si>
  <si>
    <t>CA2c</t>
  </si>
  <si>
    <t>elements of the first transition series</t>
  </si>
  <si>
    <t>physical properties of the elements - physical properties should include: physical states, metallic properties and magnetic properties</t>
  </si>
  <si>
    <t>Chemical Properties of Metals (s and p block)</t>
  </si>
  <si>
    <t>Chemical Properties of Metals (d block)</t>
  </si>
  <si>
    <t>chemical reactivities of the elements</t>
  </si>
  <si>
    <t>CC8c</t>
  </si>
  <si>
    <t>9.3, 9.4</t>
  </si>
  <si>
    <t>reactivity of aluminium with air, water and acids</t>
  </si>
  <si>
    <t xml:space="preserve">reactivity of iron with air, water and acids </t>
  </si>
  <si>
    <t>properties of sodium</t>
  </si>
  <si>
    <t xml:space="preserve">properties of calcium </t>
  </si>
  <si>
    <t>CC8a</t>
  </si>
  <si>
    <t>CC8b</t>
  </si>
  <si>
    <t>Extraction of Metals</t>
  </si>
  <si>
    <t>Reactivity Series of Metals</t>
  </si>
  <si>
    <t>1.6, 9.2, 9.4, 9.5, 9.8</t>
  </si>
  <si>
    <t>displacement of metal ions</t>
  </si>
  <si>
    <t>reactivities of aluminium and iron with air, water and acids</t>
  </si>
  <si>
    <t>9.2, 9.3, 9.5, 9.7, 12.2, 12.3, 12.4, 12.6, 12.10, 12.12, 12.13</t>
  </si>
  <si>
    <t>9.2, 9.3, 9.5, 9.7, 12.2, 12.3, 12.4, 12.7, 12.8, 12.12, 12.13</t>
  </si>
  <si>
    <t>9.2, 9.4, 9.5</t>
  </si>
  <si>
    <t>CA12bi</t>
  </si>
  <si>
    <t>extraction of metals</t>
  </si>
  <si>
    <t>raw materials, processing, main products, byproducts, recycling.</t>
  </si>
  <si>
    <t>extraction of metals - Al, Fe, Au and Sn</t>
  </si>
  <si>
    <t>Uses of Metals; Compounds of Sodium and Calcium</t>
  </si>
  <si>
    <t>uses of the metals</t>
  </si>
  <si>
    <t>common alloys of Cu, Al, Pb, and Fe and their uses</t>
  </si>
  <si>
    <t>CC8diii</t>
  </si>
  <si>
    <t>copper - uses</t>
  </si>
  <si>
    <t>properties and uses of calcium and its compounds</t>
  </si>
  <si>
    <t>properties and uses of sodium and its compounds</t>
  </si>
  <si>
    <t xml:space="preserve">CaO, CaSO4, CaCl2, Ca(OH)2 </t>
  </si>
  <si>
    <t>NaCl, NaOH, NaNO3 and Na2SO4</t>
  </si>
  <si>
    <t>Compounds of Transition Metals</t>
  </si>
  <si>
    <t>CC7b</t>
  </si>
  <si>
    <t>water and solution</t>
  </si>
  <si>
    <t>test for water will be required</t>
  </si>
  <si>
    <t>characteristic tests of the following cations with dilute NH3(aq); Ca2+, Pb2+, Cu2+, Fe2+; Fe3+, Al3+ and Zn2+</t>
  </si>
  <si>
    <t>(a) Characteristic tests of the following cations with dilute NaOH(aq) and NH3(aq); NH4+; Ca2+; Pb 2+; Cu2+, Fe2+; Fe3+; A13+; and Zn2+</t>
  </si>
  <si>
    <t xml:space="preserve">copper - uses of compounds </t>
  </si>
  <si>
    <t>the compounds must be limited to CuSO4, CuO and CuCl2</t>
  </si>
  <si>
    <t>characteristic tests of the following cations with dilute NH3(aq) and NaOH; Ca2+, Pb2+, Cu2+, Fe2+; Fe3+, Al3+ and Zn2+, confirmatory tests for these cations</t>
  </si>
  <si>
    <t>Qualitative Analysis - Complex Formation Reactions</t>
  </si>
  <si>
    <t>Ca5bii</t>
  </si>
  <si>
    <t>gases - properties of gases</t>
  </si>
  <si>
    <r>
      <t>chemical properties of NH</t>
    </r>
    <r>
      <rPr>
        <b/>
        <i/>
        <vertAlign val="subscript"/>
        <sz val="11"/>
        <color theme="1"/>
        <rFont val="Calibri"/>
        <family val="2"/>
        <scheme val="minor"/>
      </rPr>
      <t>3</t>
    </r>
    <r>
      <rPr>
        <b/>
        <i/>
        <sz val="11"/>
        <color theme="1"/>
        <rFont val="Calibri"/>
        <family val="2"/>
        <scheme val="minor"/>
      </rPr>
      <t>, CO</t>
    </r>
    <r>
      <rPr>
        <b/>
        <i/>
        <vertAlign val="subscript"/>
        <sz val="11"/>
        <color theme="1"/>
        <rFont val="Calibri"/>
        <family val="2"/>
        <scheme val="minor"/>
      </rPr>
      <t>2</t>
    </r>
    <r>
      <rPr>
        <b/>
        <i/>
        <sz val="11"/>
        <color theme="1"/>
        <rFont val="Calibri"/>
        <family val="2"/>
        <scheme val="minor"/>
      </rPr>
      <t>, HCl and SO</t>
    </r>
    <r>
      <rPr>
        <b/>
        <i/>
        <vertAlign val="subscript"/>
        <sz val="11"/>
        <color theme="1"/>
        <rFont val="Calibri"/>
        <family val="2"/>
        <scheme val="minor"/>
      </rPr>
      <t>2</t>
    </r>
  </si>
  <si>
    <t>Qualitative Analysis - Acid-Base Reactions</t>
  </si>
  <si>
    <t>Qualitative Analysis - Indicators</t>
  </si>
  <si>
    <t>Factors should include: atomic radius, ionization potential, and number of valence electrons, type of specific packing not required</t>
  </si>
  <si>
    <t>chemical reactivities of the elements, other properties should include variable oxidation states, catalytic abilities</t>
  </si>
  <si>
    <t>electronic configuration, chemical reactivities of the compounds, other properties should include formation of coloured compounds, complex ion formation</t>
  </si>
  <si>
    <t>chemical reactivities of the compounds, other properties should include complex ion formation</t>
  </si>
  <si>
    <t>elements - metals and non metals (1st to 20th elements in the periodic table)</t>
  </si>
  <si>
    <t>Classification of materials into metals, semi-metals (metalloids), and non-metals</t>
  </si>
  <si>
    <t>2.19, 9.1, 12.1</t>
  </si>
  <si>
    <t>ISA10.2</t>
  </si>
  <si>
    <t>uses of metals and semi-metals</t>
  </si>
  <si>
    <t>physical properties of metals and semi-metals under conductivity, luster, malleability, ductility, sonority, density, melting point and tensile strength</t>
  </si>
  <si>
    <t>properties of metals</t>
  </si>
  <si>
    <t>typical properties including conductivity - malleability, ductility demonstrated using metals like Mg, Zn, Sn, Fe.</t>
  </si>
  <si>
    <t>ISA10.3</t>
  </si>
  <si>
    <t>uses of the following elements: Al, Cu, Fe, Au, application of semi-metals</t>
  </si>
  <si>
    <t>examples of alloys and their constituent elements (steel, bronze, brass), uses of alloys, advantages of alloys in manufacture of certain household items</t>
  </si>
  <si>
    <t>5.1, 5.2, 5.3, 5.4, 5.6, 9.3, 9.4, 9.5 12.5, 12.9, 12.13</t>
  </si>
  <si>
    <t>6.10, 9.6</t>
  </si>
  <si>
    <t>extraction of metals - Al</t>
  </si>
  <si>
    <t>Types of Radiation</t>
  </si>
  <si>
    <t>Properties and dangers of radiation; Half-Lives</t>
  </si>
  <si>
    <t>CA1ci</t>
  </si>
  <si>
    <t>types and nature of radiations</t>
  </si>
  <si>
    <t>charges and relative mass of radiations, natural radioactivity</t>
  </si>
  <si>
    <t>penetrating power of radiations, detection of radiation by Geiger-Muller counter</t>
  </si>
  <si>
    <t>artificial radioactivity</t>
  </si>
  <si>
    <t>CA1cii</t>
  </si>
  <si>
    <t>half life as a measure of the stability of the nucleus</t>
  </si>
  <si>
    <t>qualitative treatment (only) of half life</t>
  </si>
  <si>
    <t>nuclear reactions</t>
  </si>
  <si>
    <t>CA1ciii</t>
  </si>
  <si>
    <t>distinction between ordinary reactions and nuclear reactions, balancing of simple nuclear equations</t>
  </si>
  <si>
    <t>balancing of simple nuclear equations, generation of electricity, atomic bombs</t>
  </si>
  <si>
    <t>nuclear reactions: fission and fusion in nuclear reactors</t>
  </si>
  <si>
    <t>CA1civ</t>
  </si>
  <si>
    <t>effects and application of radioactivity</t>
  </si>
  <si>
    <t>carbon dating (qualitative treatment only)</t>
  </si>
  <si>
    <t>use of radioactivity in agriculture, medicine and industry</t>
  </si>
  <si>
    <t>Nuclear Reactions and Nuclear Energy; Carbon Dating</t>
  </si>
  <si>
    <t>Other Uses of radiation; Revision and Summary</t>
  </si>
  <si>
    <t>ISD9.1</t>
  </si>
  <si>
    <t>radioactivity</t>
  </si>
  <si>
    <t>causes of nuclear instability and how they emit radiation to become stable, types of radiation (alpha and beta particles, and  gamma rays)</t>
  </si>
  <si>
    <t>ISD9.3</t>
  </si>
  <si>
    <t>uses of nuclear energy</t>
  </si>
  <si>
    <t>uses of nuclear energy e.g. in the production of electricity</t>
  </si>
  <si>
    <t>Structure and Physical Properties of Alcohols</t>
  </si>
  <si>
    <t>Preparation of Ethanol</t>
  </si>
  <si>
    <t>Chemical Properties of Alcohols</t>
  </si>
  <si>
    <t>Oxidation of Alcohols</t>
  </si>
  <si>
    <t>alkanols - nomenclature and structure</t>
  </si>
  <si>
    <t>laboratory preparation including hydration of alkenes, industrial and local production of ethanol including alcoholic beverages, harmful impurities and methods of purification should be mentioned</t>
  </si>
  <si>
    <t>alkanols - sources</t>
  </si>
  <si>
    <t>CA11i.ii</t>
  </si>
  <si>
    <t>CA11i.i</t>
  </si>
  <si>
    <t>alkanols - structure</t>
  </si>
  <si>
    <t>CA11i.iii</t>
  </si>
  <si>
    <t>including those due to intermolecular hydrogen bonding</t>
  </si>
  <si>
    <t>alkanols - physical properties</t>
  </si>
  <si>
    <t>CA11i.iv</t>
  </si>
  <si>
    <t>reaction with Na, conc. H2SO4, I2/NaOH</t>
  </si>
  <si>
    <t>primary, secondary and tertiary alkanols</t>
  </si>
  <si>
    <t>oxidation by KMnO4, K2Cr2O7, I2/NaOH</t>
  </si>
  <si>
    <t>alkanols - chemical properties</t>
  </si>
  <si>
    <t>alkanols - classification</t>
  </si>
  <si>
    <t xml:space="preserve">alkanoic acids - sources, nomenclature and structure  </t>
  </si>
  <si>
    <t>Nomenclature, Structure and Physical Properties of Carboxylic Acids</t>
  </si>
  <si>
    <t>alkanoic acids - sources</t>
  </si>
  <si>
    <t>CA11ji</t>
  </si>
  <si>
    <t>CA11jii</t>
  </si>
  <si>
    <t>alkanoic acids - physical properties</t>
  </si>
  <si>
    <t>CA11jiii</t>
  </si>
  <si>
    <t>CA11jiv</t>
  </si>
  <si>
    <t>CA11jv</t>
  </si>
  <si>
    <t>alkanoic acids - chemical properties</t>
  </si>
  <si>
    <t>alkanoic acids - laboratory test</t>
  </si>
  <si>
    <t>alkanoic acids - uses and properties</t>
  </si>
  <si>
    <t>acid properties only: i.e. reactions with H2O, NaOH, NaHCO3</t>
  </si>
  <si>
    <t>reaction with NaHCO3</t>
  </si>
  <si>
    <t>Esters - Preparation and Reactions</t>
  </si>
  <si>
    <t>reaction with alkanoic acids (esterification)</t>
  </si>
  <si>
    <t>CA11i.v</t>
  </si>
  <si>
    <t>alkanols - laboratory test</t>
  </si>
  <si>
    <t>CA11ki</t>
  </si>
  <si>
    <t>CA11kii</t>
  </si>
  <si>
    <t>CA11kiii</t>
  </si>
  <si>
    <t>alkanoates - sources, nomenclature and structure</t>
  </si>
  <si>
    <t>alkanoates - physical properties</t>
  </si>
  <si>
    <t>alkanoates - chemical properties</t>
  </si>
  <si>
    <t>preparation of alkyl alkanoates (esters) from alkanoic acids</t>
  </si>
  <si>
    <t>hydrolysis of esters (mechanism not required)</t>
  </si>
  <si>
    <t>uses and properties of ethanoic and phenylmethanoic (benzoic) acids as examples of aliphatic and aromatic acids respectively</t>
  </si>
  <si>
    <t>systematic nomenclature of alkanoic acids and alkanoates (salts)</t>
  </si>
  <si>
    <t>systematic nomenclature of alkanoates (esters)</t>
  </si>
  <si>
    <t>systematic nomenclature of amines</t>
  </si>
  <si>
    <t>Systematic nomenclature of the following compounds:  Alkanes, alkenes, alkynes, alkanols, alkanoic acids, alkanoates (esters and salts) and amines.</t>
  </si>
  <si>
    <t>characteristic test tube reactions of the functional group in alkanoic acids</t>
  </si>
  <si>
    <t>characteristic test tube reactions of the functional groups in the following simple organic compounds: alkenes, alkanols, alkanoic acids</t>
  </si>
  <si>
    <t>CA11m</t>
  </si>
  <si>
    <t>Amines and Amino Acids</t>
  </si>
  <si>
    <t>CA11ni</t>
  </si>
  <si>
    <t>Addition Polymers and Plastics</t>
  </si>
  <si>
    <t>CA11nii</t>
  </si>
  <si>
    <t>polymerisation, addition and condensation polymers, plastics and resins, thermoplastic and thermosetting polymers</t>
  </si>
  <si>
    <t>natural and synthetic polymers - definitions</t>
  </si>
  <si>
    <t>important properties of polymers</t>
  </si>
  <si>
    <t>polymerisation, condensation polymers</t>
  </si>
  <si>
    <t>Condensation Polymers</t>
  </si>
  <si>
    <t>CA11niv</t>
  </si>
  <si>
    <t>synthetic polymers</t>
  </si>
  <si>
    <t>classification and preparation based on the monomers and co-polymers</t>
  </si>
  <si>
    <t>Biochemistry: Lipids and Carbohydrates</t>
  </si>
  <si>
    <t>fats and oils: sources, physical and chemical properties</t>
  </si>
  <si>
    <t>alkanoates (esters), hardening of oils</t>
  </si>
  <si>
    <t>CA11niii</t>
  </si>
  <si>
    <t>CA11l</t>
  </si>
  <si>
    <t>classification as monosaccharides, disaccharides and polysaccharides, reducing and non-reducing sugars using glucose, fructose, sucrose/maltose and starch/cellulose as examples, hydrolysis of sucrose and starch</t>
  </si>
  <si>
    <t>natural polymers - carbohydrates: formulae, properties and uses</t>
  </si>
  <si>
    <t>as polymers of amino acid molecules linked by peptide or amide linkage, hydrolysis, uses in living systems</t>
  </si>
  <si>
    <t>7.9, 11.5, 11.6, 11.10, 11.11</t>
  </si>
  <si>
    <t>characteristic test tube reactions of the functional groups in sugars (using Fehling’s and Benedict’s solutions only) and starch (iodine test only)</t>
  </si>
  <si>
    <t>Characteristic test tube reactions of the functional groups in sugars (using Fehling’s and Benedict’s solutions only), starch (iodine test only) and proteins (using the Ninhydrin test, Xanthoproteic test, Biuret test and Millon’s test only)</t>
  </si>
  <si>
    <t>Soaps and Soapless Detergents</t>
  </si>
  <si>
    <t>saponification, detergents as soapless detergents, comparison of soapless detergents with soapy detergents and their action on soft water and hard water</t>
  </si>
  <si>
    <t>Separation, Purification and Analysis of Organic Compounds</t>
  </si>
  <si>
    <t>CA11b</t>
  </si>
  <si>
    <t>determination of empirical and molecular formulae and molecular structures of organic compounds</t>
  </si>
  <si>
    <t>separation and purification</t>
  </si>
  <si>
    <t>methods to be discussed should include: distillation, crystallisation, drying, chromatography</t>
  </si>
  <si>
    <t>3.9, 11.13</t>
  </si>
  <si>
    <t>2.8, 5.5, 6.5, 8.1, 8.2, 8.4, 11.13</t>
  </si>
  <si>
    <t>General Skills and Principles - Recrystallisation</t>
  </si>
  <si>
    <t>2.2, 2.3, 2.13, 2.14, 2.15, 2.16, 2.17, 2.18, 6.2, 7.3, 7.4, 11.5, 11.6, 11.7</t>
  </si>
  <si>
    <t>amino acids</t>
  </si>
  <si>
    <t>ionic and covalent compounds</t>
  </si>
  <si>
    <t>fats and oils - functional groups, properties and uses</t>
  </si>
  <si>
    <t>alkanols (methanol, ethanol, propanol) - functional groups, properties and uses of organic compounds</t>
  </si>
  <si>
    <t>alkanols (methanol, ethanol) - functional groups, properties and uses of organic compounds</t>
  </si>
  <si>
    <t>alkanols (methanol, ethanol, propanol), alkanoic acids (first two members) - functional groups, properties and uses of organic compounds</t>
  </si>
  <si>
    <t>alkanols (methanol, ethanol, propanol), alkanoic acids (first two members), alkanoates (first two members) - functional groups, properties and uses of organic compounds</t>
  </si>
  <si>
    <t>7.1, 7.2, 7.3, 7.7, 7.8, 7.9, 7.10, 11.1, 11.2, 11.3, 11.4, 11.5, 11.6, 11.10, 11.12</t>
  </si>
  <si>
    <t>calculations involving formulae and equations will be required</t>
  </si>
  <si>
    <t>Neutralization and esterification</t>
  </si>
  <si>
    <t>neutralization and esterification</t>
  </si>
  <si>
    <t>differences between neutralization and esterification, equations representing esterification reactions</t>
  </si>
  <si>
    <t>Differences between neutralization and esterification. Equations representing neutralization and esterification reactions.</t>
  </si>
  <si>
    <t>uses of petrochemicals such as plastics</t>
  </si>
  <si>
    <t>petrochemicals</t>
  </si>
  <si>
    <t>Biochemistry: Proteins; Food Tests</t>
  </si>
  <si>
    <t>alkanols (methanol, ethanol), alkanoic acids (first two members) - functional groups, properties and uses of organic compounds</t>
  </si>
  <si>
    <t>Additional Resources Required</t>
  </si>
  <si>
    <t>Introduction to Non-Metals; Noble Gases; Physical Properties of Halogens</t>
  </si>
  <si>
    <t>recognition of group variations noting any anomalies, treatment should include the following physical states, melting and boiling points</t>
  </si>
  <si>
    <t>CA2bi</t>
  </si>
  <si>
    <t>recognition of group variations noting any anomalies, treatment should include redox properties of the elements: displacement reaction of one halogen by another</t>
  </si>
  <si>
    <t>CA2bii</t>
  </si>
  <si>
    <t>Chemical Properties of Halogens and Halides I</t>
  </si>
  <si>
    <t>Properties should include variable oxidation states, reaction with water and alkali (balanced equations required)</t>
  </si>
  <si>
    <t>CA5bii</t>
  </si>
  <si>
    <t>CC6h</t>
  </si>
  <si>
    <t xml:space="preserve">alkanoic acids </t>
  </si>
  <si>
    <t>recognition of mono and dioic acids</t>
  </si>
  <si>
    <t>11.5, 11.9</t>
  </si>
  <si>
    <t>7.1, 7.2, 7.4, 7.9</t>
  </si>
  <si>
    <t>recognition of the structures of mono- and diols</t>
  </si>
  <si>
    <t xml:space="preserve">alkanols </t>
  </si>
  <si>
    <t>CC7ci</t>
  </si>
  <si>
    <t xml:space="preserve">halogens - chlorine: properties and reactions </t>
  </si>
  <si>
    <t>12.1, 12.2, 12.3, 12.4</t>
  </si>
  <si>
    <t>halogens - chlorine: laboratory preparation</t>
  </si>
  <si>
    <t>12.3, 12.4</t>
  </si>
  <si>
    <t>CC7cii</t>
  </si>
  <si>
    <t xml:space="preserve">halogens - uses of halogen compounds </t>
  </si>
  <si>
    <t>uses should include silver halide in photography and sodium oxochlorate (I) as a bleaching agent</t>
  </si>
  <si>
    <t>the compounds must be limited to NaCl</t>
  </si>
  <si>
    <t>the compounds must be limited to NaClO</t>
  </si>
  <si>
    <t>5.6, 6.6, 12.3, 12.5, 12.9, 12.11, 12.13</t>
  </si>
  <si>
    <t>Chemical properties of the gases mentioned above (i.e. H2, NH3, CO2, HCl and SO2).</t>
  </si>
  <si>
    <t>5.1, 5.7, 5.8, 5.9, 6.5, 9.4, 9.5, 12.5</t>
  </si>
  <si>
    <t>definitions of acids</t>
  </si>
  <si>
    <t>5.1, 6.5, 10.5</t>
  </si>
  <si>
    <t>chemical properties of acids</t>
  </si>
  <si>
    <t>characteristic test for HCl</t>
  </si>
  <si>
    <t xml:space="preserve">Characteristic test for the following gases:   H2; NH3; CO2; HCl and SO2 </t>
  </si>
  <si>
    <t>effects of acids on metals and indicators</t>
  </si>
  <si>
    <t>CC7bii</t>
  </si>
  <si>
    <t>CC7ai</t>
  </si>
  <si>
    <t>CC7biv</t>
  </si>
  <si>
    <t>water and solution - treatment of water for town supply</t>
  </si>
  <si>
    <t>9.6, 13.2</t>
  </si>
  <si>
    <t>CC7aii</t>
  </si>
  <si>
    <t>Oxygen - binary compounds of oxygen:  acidic oxides, basic oxides, amphoteric oxides and neutral oxides</t>
  </si>
  <si>
    <t>9.8, 12.7</t>
  </si>
  <si>
    <t>Nitrogen and Ammonia</t>
  </si>
  <si>
    <t>Nitric Acid and Nitrates</t>
  </si>
  <si>
    <t>CC7di</t>
  </si>
  <si>
    <t>CC7dii</t>
  </si>
  <si>
    <t>CC7diii</t>
  </si>
  <si>
    <t xml:space="preserve">(a) Characteristic reaction of dilute HCl on  solids or aqueous solutions and conc. H2SO4 on solid samples of the following: Cl-;  SO32-; CO32-; NO3-; SO42-; </t>
  </si>
  <si>
    <r>
      <t xml:space="preserve">characteristic reaction of  conc. H2SO4 on solid samples of </t>
    </r>
    <r>
      <rPr>
        <b/>
        <sz val="11"/>
        <rFont val="Calibri"/>
        <family val="2"/>
        <scheme val="minor"/>
      </rPr>
      <t>NO3-</t>
    </r>
    <r>
      <rPr>
        <b/>
        <sz val="11"/>
        <color theme="1"/>
        <rFont val="Calibri"/>
        <family val="2"/>
        <scheme val="minor"/>
      </rPr>
      <t>; confirmatory test for NO3-</t>
    </r>
  </si>
  <si>
    <t>oxygen - laboratory preparation</t>
  </si>
  <si>
    <t xml:space="preserve">water and solution </t>
  </si>
  <si>
    <t>oxygen - properties and uses</t>
  </si>
  <si>
    <t>oxygen - binary compounds of oxygen:  acidic oxides, basic oxides, amphoteric oxides and neutral oxides</t>
  </si>
  <si>
    <t>water and solution - water as a solvent</t>
  </si>
  <si>
    <t>nitrogen - preparation and properties</t>
  </si>
  <si>
    <t>nitrogen - uses of nitrogen</t>
  </si>
  <si>
    <t>nitrogen - compounds of nitrogen - ammonia – industrial preparation and uses</t>
  </si>
  <si>
    <t>nitrogen - compounds of nitrogen - trioxonitrate (V) acid - laboratory preparation, reactions and uses</t>
  </si>
  <si>
    <t xml:space="preserve">nitrogen - compounds of nitrogen - trioxonitrate (V) salts </t>
  </si>
  <si>
    <t>action of heat will be required</t>
  </si>
  <si>
    <t>characteristic test for NH3 gas</t>
  </si>
  <si>
    <t>the compounds must be limited to NaNO3</t>
  </si>
  <si>
    <t>CC7ei</t>
  </si>
  <si>
    <t>CC7eii</t>
  </si>
  <si>
    <t>sulphur - allotropes and uses</t>
  </si>
  <si>
    <t>sulphur - compounds of sulphur - trioxosulphate (IV) acid and its salts</t>
  </si>
  <si>
    <t>sulphur - compounds of sulphur - tetraoxosulphate (VI) acid - industrial preparation</t>
  </si>
  <si>
    <t>for industrial preparation, only the Contact Process should be discussed</t>
  </si>
  <si>
    <t xml:space="preserve">sulphur - compounds of sulphur - sulphides </t>
  </si>
  <si>
    <t>sulphur - compounds of sulphur - tetraoxosulphate (VI) acid - reactions and uses</t>
  </si>
  <si>
    <t>characteristic reaction of dilute HCl on  solids or aqueous solutions of SO32-; confirmatory test for SO32-</t>
  </si>
  <si>
    <t>characteristic test for SO2 gas</t>
  </si>
  <si>
    <t>Laboratory preparation of gases lighter than air (NH3) to illustrate the principles of purification and collection of gases; chemical properties of NH3</t>
  </si>
  <si>
    <t>5.2, 5.5, 8.3, 8.5, 8.6, 12.4, 12.12</t>
  </si>
  <si>
    <t>5.6, 6.6, 12.3, 12.5, 12.10, 12.11, 12.12, 12.13</t>
  </si>
  <si>
    <t>5.6, 6.6, 8.6, 12.4, 12.10, 12.11, 12.12, 12.13</t>
  </si>
  <si>
    <t>characteristic reaction of dilute HCl on  solids or aqueous solutions of CO32-, confirmatory test for CO32-</t>
  </si>
  <si>
    <t>5.6, 8.5, 9.8, 9.9, 12.9</t>
  </si>
  <si>
    <t>Characteristic test of NH4+ with dilute NaOH(aq); confirmatory test for NH4+</t>
  </si>
  <si>
    <t>characteristic test for CO2 gas</t>
  </si>
  <si>
    <t>characteristic reaction of conc. H2SO4 on solid samples of Cl-</t>
  </si>
  <si>
    <t>CC6a</t>
  </si>
  <si>
    <t xml:space="preserve">allotropes of carbon other than diamond and graphite </t>
  </si>
  <si>
    <t>structures, properties and uses, the uses of the allotropes should be correlated with their properties and structures, combustion of allotropes</t>
  </si>
  <si>
    <t>CC6bi</t>
  </si>
  <si>
    <t>CC6bii</t>
  </si>
  <si>
    <t xml:space="preserve">coal - different types </t>
  </si>
  <si>
    <t>different types should include anthracite, peat and lignite</t>
  </si>
  <si>
    <t>coal - destructive distillation of coal and uses of the products</t>
  </si>
  <si>
    <t>CC6ci</t>
  </si>
  <si>
    <t>CC6cii</t>
  </si>
  <si>
    <t>coke - gasefication and uses</t>
  </si>
  <si>
    <t>coke - manufacture of synthetic gas and uses</t>
  </si>
  <si>
    <t>CC6di</t>
  </si>
  <si>
    <t>CC6dii</t>
  </si>
  <si>
    <t>oxides of carbon - carbon (IV) oxide: uses</t>
  </si>
  <si>
    <t xml:space="preserve">oxides of carbon - carbon (II) oxide: properties and uses </t>
  </si>
  <si>
    <t xml:space="preserve">The compounds must be limited to NaCl, NaOH, Na2CO3, NaHCO3, NaNO3, Na2SO4 and NaClO. </t>
  </si>
  <si>
    <t xml:space="preserve">The compounds must be limited to CaCO3, CaO, CaSO4, CaCl2, Ca(OH)2 </t>
  </si>
  <si>
    <t>the compounds must be limited to Na2CO3 and NaHCO3</t>
  </si>
  <si>
    <t>the compounds must be limited to CaCO3</t>
  </si>
  <si>
    <t>particulate nature of matter</t>
  </si>
  <si>
    <t>ISA6.1</t>
  </si>
  <si>
    <t>ISA6.2</t>
  </si>
  <si>
    <t>types, formation and characteristics of rocks</t>
  </si>
  <si>
    <t>formation of igneous, sedimentary and metamorphic rocks and their characteristics</t>
  </si>
  <si>
    <t>physical, biological and chemical weathering of rocks, explanation of the effect of hydration, hydrolysis, carbonation and oxidation on rocks is required</t>
  </si>
  <si>
    <t>weathering of Rocks</t>
  </si>
  <si>
    <t>chemical properties of acids, bases and salts</t>
  </si>
  <si>
    <t>description of laboratory preparation of hydrogen gas, test for hydrogen gas</t>
  </si>
  <si>
    <t>description of laboratory preparation of ammonia gas, test for ammonia gas</t>
  </si>
  <si>
    <t>description of laboratory preparation of carbon dioxide gas, test for carbon dioxide gas</t>
  </si>
  <si>
    <t>Properties and uses of acids, bases and salts. Description of laboratory preparation of hydrogen, carbon dioxide and ammonia gases. Test for hydrogen, carbon dioxide and ammonia gases.</t>
  </si>
  <si>
    <t>9.2, 9.7, 12.1, 12.8, 12.9, 12.13</t>
  </si>
  <si>
    <t>physical and chemical properties of water</t>
  </si>
  <si>
    <t>Experiments to  determine/ demonstrate: (i) boiling point  of water. (ii)  the solvent action of water on a   variety of substances. (iii)  presence of dissolved substances  (iv)  polar nature of water.  Uses of Water</t>
  </si>
  <si>
    <t>ISA9.3</t>
  </si>
  <si>
    <t>treatment of water for public consumption</t>
  </si>
  <si>
    <t>steps involved in the treatment of water for  public consumption</t>
  </si>
  <si>
    <t>classification of materials</t>
  </si>
  <si>
    <t>classification of materials into metals, semi-metals (metalloids), and non-metals</t>
  </si>
  <si>
    <t>uses of non-metals</t>
  </si>
  <si>
    <t>physical properties of non-metals under conductivity, luster, malleability, ductility, sonority, density, melting point and tensile strength</t>
  </si>
  <si>
    <t>Uses of O2</t>
  </si>
  <si>
    <t>Uses of N2</t>
  </si>
  <si>
    <t>Uses of C</t>
  </si>
  <si>
    <t xml:space="preserve">Physical properties of metals, semi-metals and non-metals under conductivity, luster, malleability, ductility, sonority, density, melting point and tensile strength. Uses of the following elements: Al, Cu, Fe, Au, C, O2, N2.  Application of semi-metals. </t>
  </si>
  <si>
    <t>ISE6.2</t>
  </si>
  <si>
    <t>first aid methods</t>
  </si>
  <si>
    <t>demonstration of the following using models: methods of extinguishing different fires</t>
  </si>
  <si>
    <t>periodic gradation of elements in group i.e. the halogens: F2/Cl2/Br2/I2</t>
  </si>
  <si>
    <t>Carbon and Its Inorganic Compounds</t>
  </si>
  <si>
    <t>characteristic test for H2</t>
  </si>
  <si>
    <t>halogens - chlorine: properties</t>
  </si>
  <si>
    <t>Uses of haloalkanes and pollution effects</t>
  </si>
  <si>
    <t>Science, Technology and Development</t>
  </si>
  <si>
    <t>Industry and Development in West Africa</t>
  </si>
  <si>
    <t>Small-Scale Industries in West Africa; Industrial Hazards</t>
  </si>
  <si>
    <t>Environmental Chemistry - Air Pollution</t>
  </si>
  <si>
    <t>Environmental Chemistry - Soil and Water Pollution; Careers in Science and Technology; Unit 13 Revision and Summary</t>
  </si>
  <si>
    <t>Importance as fuels, as starting materials for synthesis. Uses of haloalkanes and pollution effects</t>
  </si>
  <si>
    <t>pollution effects of haloalkanes</t>
  </si>
  <si>
    <t>CA12a</t>
  </si>
  <si>
    <t>natural resources in candidate’s own country, chemical industries in candidate’s own country and their corresponding raw materials, distinction between fine and heavy chemicals, factors that determine siting of chemical industries, effect of industries on the community</t>
  </si>
  <si>
    <t>raw materials, processing, main products</t>
  </si>
  <si>
    <t xml:space="preserve">chemistry in industry </t>
  </si>
  <si>
    <t>CA12c</t>
  </si>
  <si>
    <t>air pollution</t>
  </si>
  <si>
    <t>sources, effects and control, greenhouse effect and depletion of the ozone layer</t>
  </si>
  <si>
    <t>water and soil pollution</t>
  </si>
  <si>
    <t>sources, effects and control, biodegradable and non-biodegradable pollutants</t>
  </si>
  <si>
    <t>CA12d</t>
  </si>
  <si>
    <t>biotechnology</t>
  </si>
  <si>
    <t>food processing, fermentation including production of kenkey/gari, bread and alcoholic beverages e.g. local gin</t>
  </si>
  <si>
    <t>explanation of science as an interrelated body of knowledge</t>
  </si>
  <si>
    <t>concept of integrated science</t>
  </si>
  <si>
    <t>ISA1.1</t>
  </si>
  <si>
    <t>careers in science and technology</t>
  </si>
  <si>
    <t>ISA11</t>
  </si>
  <si>
    <t>exploitation of minerals</t>
  </si>
  <si>
    <t>exploitation of the following minerals in Ghana: bauxite, diamond, gold, crude oil and kaolin, negative impact of exploitation of minerals mentioned and how to minimize the effect</t>
  </si>
  <si>
    <t xml:space="preserve">classification of chemicals as organic and inorganic </t>
  </si>
  <si>
    <t>importance of organic chemistry in industrialization</t>
  </si>
  <si>
    <t>sources, application and effects of petrochemicals on the environment, the refinery of crude oil, uses of petrochemical such as plastics, pharmaceuticals and agrochemicals</t>
  </si>
  <si>
    <t>ISE2.1</t>
  </si>
  <si>
    <t>regions of atmosphere</t>
  </si>
  <si>
    <t>layers of the atmosphere: troposphere, stratosphere, mesosphere, and thermosphere, description of the characteristics of each layer in terms of thickness, temperature, air quality and composition, pressure and support for human activities</t>
  </si>
  <si>
    <t>human activities and  their effects on the atmosphere</t>
  </si>
  <si>
    <t>atmospheric pollutants</t>
  </si>
  <si>
    <t xml:space="preserve">ozone layer      </t>
  </si>
  <si>
    <t>acid rain</t>
  </si>
  <si>
    <t>ISE2.3</t>
  </si>
  <si>
    <t>effects of human activities on the atmosphere: air transport, defence, industrialization and agriculture</t>
  </si>
  <si>
    <t>sources and effects of the following major pollutants: oxides of lead, nitrogen and sulphur; ozone, halons (carbon and halogen compounds)</t>
  </si>
  <si>
    <t>explanation of  ‘greenhouse’ and its effect: global warming and climate change,  possible factors to address the problem of global warming. greenhouse gases e.g. carbon (IV) oxide and methane</t>
  </si>
  <si>
    <t>ozone layer and how it protects living organisms, causes and effects of the depletion of the ozone layer, sources and effects of CFCs on the ozone layer</t>
  </si>
  <si>
    <t>12.8, 13.4</t>
  </si>
  <si>
    <t>Appraisal of the adequacy of the various hazards, warning labels on containers and other places. Techniques involved in preventing fire due to chemical causes, and bush fires</t>
  </si>
  <si>
    <t>ISE6.3</t>
  </si>
  <si>
    <t>hazardous substances</t>
  </si>
  <si>
    <t>possible hazards that can occur in  working environment e.g. dust, fumes, toxic substance, corrosive substances, fire, food contamination, harmful radiation (X-rays), poisonous substances from heated or frozen plastics, effects of hazardous substances on human body, e.g. blindness, burns, nausea, vomiting, and allergies</t>
  </si>
  <si>
    <t>ISE6.4</t>
  </si>
  <si>
    <t>appraisal of the adequacy of the various hazards, warning labels on containers and other places, techniques involved in preventing fire due to electrical and chemical causes, community hazards:  traffic problems in towns and cities, pollution problems and waste generation</t>
  </si>
  <si>
    <t>community hazards: traffic problems in towns and cities, pollution problems</t>
  </si>
  <si>
    <t>community hazards: traffic problems in towns and cities, pollution problems and waste generation</t>
  </si>
  <si>
    <t>explanation of endogenous technology, effects of modern technology on the development of endogenous technology, inter-dependence of science and technology, distinction between science and technology, significance of science and technology to the development of society</t>
  </si>
  <si>
    <t>ISE9</t>
  </si>
  <si>
    <t>small scale industries</t>
  </si>
  <si>
    <t>small scale industries: raw materials and equipment, scientific principles underlying the following small scale industries: soap production, salt making, palm oil production, bread making, and yogurt production</t>
  </si>
  <si>
    <t>ISE9.1</t>
  </si>
  <si>
    <t>ISE10</t>
  </si>
  <si>
    <t>explanation of biotechnology, examples of industries based on biotechnology</t>
  </si>
  <si>
    <t>endogenous technology</t>
  </si>
  <si>
    <t>alkanes - uses</t>
  </si>
  <si>
    <t>common hazards in the community</t>
  </si>
  <si>
    <t>7.9, 13.4</t>
  </si>
  <si>
    <t>sources and effects of CFCs on the ozone layer</t>
  </si>
  <si>
    <t>Hrs (condensed)</t>
  </si>
  <si>
    <t>SS3 Term 1</t>
  </si>
  <si>
    <t>Lesson in Term</t>
  </si>
  <si>
    <t>Lesson in Unit</t>
  </si>
  <si>
    <t>independent</t>
  </si>
  <si>
    <t>Testing for the Presence of Simple Functional Groups</t>
  </si>
  <si>
    <t>characteristic test tube reactions of the functional groups in the following simple organic compounds: alkanols, alkanoic acids</t>
  </si>
  <si>
    <t xml:space="preserve">characteristic reaction of conc. H2SO4 on solid samples of Cl- </t>
  </si>
  <si>
    <t>The Reducing Properties of Halides</t>
  </si>
  <si>
    <t>More chemical properties of halogens and halides</t>
  </si>
  <si>
    <t>the gases - properties of gases</t>
  </si>
  <si>
    <t>Hydrogen, Oxygen and their Other Compounds</t>
  </si>
  <si>
    <t xml:space="preserve">chemical properties of H2 </t>
  </si>
  <si>
    <t>characteristic reaction of dilute HCl on solids or aqueous solutions and conc. H2SO4 on solid samples of the following SO32- and CO32-</t>
  </si>
  <si>
    <t>test for hydrogen gas</t>
  </si>
  <si>
    <t>experiments to  determine/demonstrate the boiling point  of water, the solvent action of water on a  variety of substances, the polar nature of water, presence of dissolved substances, uses of water</t>
  </si>
  <si>
    <t>oxygen - laboratory and industrial preparation</t>
  </si>
  <si>
    <t>Sulphur and its Compounds</t>
  </si>
  <si>
    <t>chemical properties of SO2</t>
  </si>
  <si>
    <t>laboratory preparation is required</t>
  </si>
  <si>
    <t>Laboratory Preparation and Collection of Gases I</t>
  </si>
  <si>
    <t>the gases - preparation of gases</t>
  </si>
  <si>
    <t>laboratory preparation of gases lighter than air (H2) to illustrate the principles of purification and collection of gases</t>
  </si>
  <si>
    <t>Laboratory preparation of gases lighter than air (NH3) and heavier than air (HCI, SO2, CO2) to illustrate the principles of purification and collection of gases</t>
  </si>
  <si>
    <t>Laboratory Preparation and Collection of Gases II</t>
  </si>
  <si>
    <t>chemical properties of CO2</t>
  </si>
  <si>
    <t>Activity 2.5.2: Investigate the shapes balloons form when tied together</t>
  </si>
  <si>
    <t>Demonstration 2.8.1: Warm ice, sulphur and iodine</t>
  </si>
  <si>
    <t>Demonstration 2.8.2: Determine the melting point of naphthalene</t>
  </si>
  <si>
    <t>Demonstration 2.9.1: Heat water</t>
  </si>
  <si>
    <t>Demonstration 2.9.2: Determine the boiling point of water</t>
  </si>
  <si>
    <t>Demonstration 2.11.1: Observe Brownian motion in pollen grains or powdered sulphur</t>
  </si>
  <si>
    <t>Activity 2.11.2: Observe Brownian motion in the classroom</t>
  </si>
  <si>
    <t>Demonstration 2.11.3: Observe bromine or nitrogen dioxide diffuse through air</t>
  </si>
  <si>
    <t>Activity 2.11.4: Observe diffusion using smell</t>
  </si>
  <si>
    <r>
      <t>Demonstration 2.18.1</t>
    </r>
    <r>
      <rPr>
        <sz val="11"/>
        <color theme="1"/>
        <rFont val="Calibri"/>
        <family val="2"/>
        <scheme val="minor"/>
      </rPr>
      <t xml:space="preserve">: </t>
    </r>
    <r>
      <rPr>
        <b/>
        <sz val="11"/>
        <color theme="1"/>
        <rFont val="Calibri"/>
        <family val="2"/>
        <scheme val="minor"/>
      </rPr>
      <t>Compare the physical properties of different materials</t>
    </r>
  </si>
  <si>
    <t>Practical 3.3.1: Compare the densities of pure water and salt water</t>
  </si>
  <si>
    <t>Practical 3.3.2: Measure the density of sand</t>
  </si>
  <si>
    <r>
      <t>Practical 3.5.3: Prepare 250 cm</t>
    </r>
    <r>
      <rPr>
        <b/>
        <vertAlign val="superscript"/>
        <sz val="11"/>
        <color theme="1"/>
        <rFont val="Calibri"/>
        <family val="2"/>
        <scheme val="minor"/>
      </rPr>
      <t>3</t>
    </r>
    <r>
      <rPr>
        <b/>
        <sz val="11"/>
        <color theme="1"/>
        <rFont val="Calibri"/>
        <family val="2"/>
        <scheme val="minor"/>
      </rPr>
      <t xml:space="preserve"> of 0.1 moldm</t>
    </r>
    <r>
      <rPr>
        <b/>
        <vertAlign val="superscript"/>
        <sz val="11"/>
        <color theme="1"/>
        <rFont val="Calibri"/>
        <family val="2"/>
        <scheme val="minor"/>
      </rPr>
      <t>-3</t>
    </r>
    <r>
      <rPr>
        <b/>
        <sz val="11"/>
        <color theme="1"/>
        <rFont val="Calibri"/>
        <family val="2"/>
        <scheme val="minor"/>
      </rPr>
      <t xml:space="preserve"> standard solutions of sodium chloride (NaCl) and sugar (C</t>
    </r>
    <r>
      <rPr>
        <b/>
        <vertAlign val="subscript"/>
        <sz val="11"/>
        <color theme="1"/>
        <rFont val="Calibri"/>
        <family val="2"/>
        <scheme val="minor"/>
      </rPr>
      <t>12</t>
    </r>
    <r>
      <rPr>
        <b/>
        <sz val="11"/>
        <color theme="1"/>
        <rFont val="Calibri"/>
        <family val="2"/>
        <scheme val="minor"/>
      </rPr>
      <t>H</t>
    </r>
    <r>
      <rPr>
        <b/>
        <vertAlign val="subscript"/>
        <sz val="11"/>
        <color theme="1"/>
        <rFont val="Calibri"/>
        <family val="2"/>
        <scheme val="minor"/>
      </rPr>
      <t>22</t>
    </r>
    <r>
      <rPr>
        <b/>
        <sz val="11"/>
        <color theme="1"/>
        <rFont val="Calibri"/>
        <family val="2"/>
        <scheme val="minor"/>
      </rPr>
      <t>O</t>
    </r>
    <r>
      <rPr>
        <b/>
        <vertAlign val="subscript"/>
        <sz val="11"/>
        <color theme="1"/>
        <rFont val="Calibri"/>
        <family val="2"/>
        <scheme val="minor"/>
      </rPr>
      <t>11</t>
    </r>
    <r>
      <rPr>
        <b/>
        <sz val="11"/>
        <color theme="1"/>
        <rFont val="Calibri"/>
        <family val="2"/>
        <scheme val="minor"/>
      </rPr>
      <t>)</t>
    </r>
  </si>
  <si>
    <r>
      <t>Demonstration 3.6.1: Prepare 250 cm</t>
    </r>
    <r>
      <rPr>
        <b/>
        <vertAlign val="superscript"/>
        <sz val="11"/>
        <color theme="1"/>
        <rFont val="Calibri"/>
        <family val="2"/>
        <scheme val="minor"/>
      </rPr>
      <t>3</t>
    </r>
    <r>
      <rPr>
        <b/>
        <sz val="11"/>
        <color theme="1"/>
        <rFont val="Calibri"/>
        <family val="2"/>
        <scheme val="minor"/>
      </rPr>
      <t xml:space="preserve"> of a 0.1 moldm</t>
    </r>
    <r>
      <rPr>
        <b/>
        <vertAlign val="superscript"/>
        <sz val="11"/>
        <color theme="1"/>
        <rFont val="Calibri"/>
        <family val="2"/>
        <scheme val="minor"/>
      </rPr>
      <t>-3</t>
    </r>
    <r>
      <rPr>
        <b/>
        <sz val="11"/>
        <color theme="1"/>
        <rFont val="Calibri"/>
        <family val="2"/>
        <scheme val="minor"/>
      </rPr>
      <t xml:space="preserve"> standard solution of HCl from a sample of concentrated HCl</t>
    </r>
  </si>
  <si>
    <r>
      <t>Practical 3.6.2: Prepare 250 cm</t>
    </r>
    <r>
      <rPr>
        <b/>
        <vertAlign val="superscript"/>
        <sz val="11"/>
        <color theme="1"/>
        <rFont val="Calibri"/>
        <family val="2"/>
      </rPr>
      <t>3</t>
    </r>
    <r>
      <rPr>
        <b/>
        <sz val="11"/>
        <color theme="1"/>
        <rFont val="Calibri"/>
        <family val="2"/>
      </rPr>
      <t xml:space="preserve"> of a 0.1 moldm</t>
    </r>
    <r>
      <rPr>
        <b/>
        <vertAlign val="superscript"/>
        <sz val="11"/>
        <color theme="1"/>
        <rFont val="Calibri"/>
        <family val="2"/>
      </rPr>
      <t>-3</t>
    </r>
    <r>
      <rPr>
        <b/>
        <sz val="11"/>
        <color theme="1"/>
        <rFont val="Calibri"/>
        <family val="2"/>
      </rPr>
      <t xml:space="preserve"> solution of hydrogen peroxide by diluting a 2.0 moldm-3 solution</t>
    </r>
  </si>
  <si>
    <t>Demonstration 3.7.3: Measure the volume of a gas</t>
  </si>
  <si>
    <r>
      <t>Practical 4.3.1: Determine the molar enthalpy of solution of ammonium chloride (NH</t>
    </r>
    <r>
      <rPr>
        <b/>
        <vertAlign val="subscript"/>
        <sz val="11"/>
        <color theme="1"/>
        <rFont val="Calibri"/>
        <family val="2"/>
        <scheme val="minor"/>
      </rPr>
      <t>4</t>
    </r>
    <r>
      <rPr>
        <b/>
        <sz val="11"/>
        <color theme="1"/>
        <rFont val="Calibri"/>
        <family val="2"/>
        <scheme val="minor"/>
      </rPr>
      <t>Cl)</t>
    </r>
  </si>
  <si>
    <t>Practical 4.4.1: Determine the molar enthalpy of combustion of ethanol</t>
  </si>
  <si>
    <r>
      <t>Practical 4.6.1: Investigate the effect of the concentration of sodium thiosulphate (Na</t>
    </r>
    <r>
      <rPr>
        <b/>
        <vertAlign val="subscript"/>
        <sz val="11"/>
        <color theme="1"/>
        <rFont val="Calibri"/>
        <family val="2"/>
        <scheme val="minor"/>
      </rPr>
      <t>2</t>
    </r>
    <r>
      <rPr>
        <b/>
        <sz val="11"/>
        <color theme="1"/>
        <rFont val="Calibri"/>
        <family val="2"/>
        <scheme val="minor"/>
      </rPr>
      <t>S</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on the rate of its reaction with hydrochloric acid (HCl)</t>
    </r>
  </si>
  <si>
    <r>
      <t>Practical 4.6.2: Investigate the effect of temperature on the rate of reaction between sodium thiosulphate (Na</t>
    </r>
    <r>
      <rPr>
        <b/>
        <vertAlign val="subscript"/>
        <sz val="11"/>
        <color theme="1"/>
        <rFont val="Calibri"/>
        <family val="2"/>
        <scheme val="minor"/>
      </rPr>
      <t>2</t>
    </r>
    <r>
      <rPr>
        <b/>
        <sz val="11"/>
        <color theme="1"/>
        <rFont val="Calibri"/>
        <family val="2"/>
        <scheme val="minor"/>
      </rPr>
      <t>S</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3</t>
    </r>
    <r>
      <rPr>
        <b/>
        <sz val="11"/>
        <color theme="1"/>
        <rFont val="Calibri"/>
        <family val="2"/>
        <scheme val="minor"/>
      </rPr>
      <t>) and hydrochloric acid (HCl)</t>
    </r>
  </si>
  <si>
    <r>
      <t>Practical 4.7.1: Investigate the effect of a catalyst on the rate of reaction between potassium peroxodisulphate (K</t>
    </r>
    <r>
      <rPr>
        <b/>
        <vertAlign val="subscript"/>
        <sz val="11"/>
        <color theme="1"/>
        <rFont val="Calibri"/>
        <family val="2"/>
        <scheme val="minor"/>
      </rPr>
      <t>2</t>
    </r>
    <r>
      <rPr>
        <b/>
        <sz val="11"/>
        <color theme="1"/>
        <rFont val="Calibri"/>
        <family val="2"/>
        <scheme val="minor"/>
      </rPr>
      <t>S</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8</t>
    </r>
    <r>
      <rPr>
        <b/>
        <sz val="11"/>
        <color theme="1"/>
        <rFont val="Calibri"/>
        <family val="2"/>
        <scheme val="minor"/>
      </rPr>
      <t>) and potassium iodide (KI)</t>
    </r>
  </si>
  <si>
    <t>Demonstration 4.7.2: Investigate the effect of particle size on the rate of reaction between calcium carbonate and hydrochloric acid</t>
  </si>
  <si>
    <t>Practical 4.8.2: Measure the rate of the reaction between magnesium and hydrochloric acid (HCl) from a concentration-time graph</t>
  </si>
  <si>
    <t>Practical 5.3.1: Compare the enthalpy of neutralisation of a strong base and a weak base by the same acid</t>
  </si>
  <si>
    <t>Practical 5.5.1: Prepare a salt by neutralising an acid with an insoluble base</t>
  </si>
  <si>
    <t>Practical 5.5.2: Prepare a salt by neutralising an acid with a soluble base</t>
  </si>
  <si>
    <t>Practical 5.6.1: Use acid-base reactions to identify cations, anions and gases</t>
  </si>
  <si>
    <t>Practical 5.7.2: Investigate the effect of solutions of different pH values on different indicators</t>
  </si>
  <si>
    <t>Practical 5.8.3: Determine the pH value of various solutions by colorimetry</t>
  </si>
  <si>
    <t>Practical 5.8.4: Determine the pH of different soil samples</t>
  </si>
  <si>
    <t>Practical 5.9.1: Investigate the effect of acidic, alkaline and neutral solutions on litmus paper</t>
  </si>
  <si>
    <r>
      <t>Practical 5.10.2: Determine the concentration of a solution of NaOH by titration against 1.0 moldm</t>
    </r>
    <r>
      <rPr>
        <b/>
        <vertAlign val="superscript"/>
        <sz val="11"/>
        <color theme="1"/>
        <rFont val="Calibri"/>
        <family val="2"/>
        <scheme val="minor"/>
      </rPr>
      <t>-3</t>
    </r>
    <r>
      <rPr>
        <b/>
        <sz val="11"/>
        <color theme="1"/>
        <rFont val="Calibri"/>
        <family val="2"/>
        <scheme val="minor"/>
      </rPr>
      <t xml:space="preserve"> HCl</t>
    </r>
  </si>
  <si>
    <r>
      <t>Practical 5.11.2: Determine the relative formula mass, and hence water of crystallisation, of hydrated sodium carbonate, Na</t>
    </r>
    <r>
      <rPr>
        <b/>
        <vertAlign val="subscript"/>
        <sz val="11"/>
        <color theme="1"/>
        <rFont val="Calibri"/>
        <family val="2"/>
      </rPr>
      <t>2</t>
    </r>
    <r>
      <rPr>
        <b/>
        <sz val="11"/>
        <color theme="1"/>
        <rFont val="Calibri"/>
        <family val="2"/>
      </rPr>
      <t>CO</t>
    </r>
    <r>
      <rPr>
        <b/>
        <vertAlign val="subscript"/>
        <sz val="11"/>
        <color theme="1"/>
        <rFont val="Calibri"/>
        <family val="2"/>
      </rPr>
      <t>3</t>
    </r>
    <r>
      <rPr>
        <b/>
        <sz val="11"/>
        <color theme="1"/>
        <rFont val="Calibri"/>
        <family val="2"/>
      </rPr>
      <t>.xH</t>
    </r>
    <r>
      <rPr>
        <b/>
        <vertAlign val="subscript"/>
        <sz val="11"/>
        <color theme="1"/>
        <rFont val="Calibri"/>
        <family val="2"/>
      </rPr>
      <t>2</t>
    </r>
    <r>
      <rPr>
        <b/>
        <sz val="11"/>
        <color theme="1"/>
        <rFont val="Calibri"/>
        <family val="2"/>
      </rPr>
      <t>O, by titration (Na</t>
    </r>
    <r>
      <rPr>
        <b/>
        <vertAlign val="subscript"/>
        <sz val="11"/>
        <color theme="1"/>
        <rFont val="Calibri"/>
        <family val="2"/>
      </rPr>
      <t>2</t>
    </r>
    <r>
      <rPr>
        <b/>
        <sz val="11"/>
        <color theme="1"/>
        <rFont val="Calibri"/>
        <family val="2"/>
      </rPr>
      <t>CO</t>
    </r>
    <r>
      <rPr>
        <b/>
        <vertAlign val="subscript"/>
        <sz val="11"/>
        <color theme="1"/>
        <rFont val="Calibri"/>
        <family val="2"/>
      </rPr>
      <t>3</t>
    </r>
    <r>
      <rPr>
        <b/>
        <sz val="11"/>
        <color theme="1"/>
        <rFont val="Calibri"/>
        <family val="2"/>
      </rPr>
      <t xml:space="preserve"> + 2HCl </t>
    </r>
    <r>
      <rPr>
        <b/>
        <sz val="11"/>
        <color theme="1"/>
        <rFont val="Wingdings"/>
        <charset val="2"/>
      </rPr>
      <t>à</t>
    </r>
    <r>
      <rPr>
        <b/>
        <sz val="11"/>
        <color theme="1"/>
        <rFont val="Calibri"/>
        <family val="2"/>
      </rPr>
      <t xml:space="preserve"> 2NaCl + CO</t>
    </r>
    <r>
      <rPr>
        <b/>
        <vertAlign val="subscript"/>
        <sz val="11"/>
        <color theme="1"/>
        <rFont val="Calibri"/>
        <family val="2"/>
      </rPr>
      <t>2</t>
    </r>
    <r>
      <rPr>
        <b/>
        <sz val="11"/>
        <color theme="1"/>
        <rFont val="Calibri"/>
        <family val="2"/>
      </rPr>
      <t xml:space="preserve"> + H</t>
    </r>
    <r>
      <rPr>
        <b/>
        <vertAlign val="subscript"/>
        <sz val="11"/>
        <color theme="1"/>
        <rFont val="Calibri"/>
        <family val="2"/>
      </rPr>
      <t>2</t>
    </r>
    <r>
      <rPr>
        <b/>
        <sz val="11"/>
        <color theme="1"/>
        <rFont val="Calibri"/>
        <family val="2"/>
      </rPr>
      <t>O)</t>
    </r>
  </si>
  <si>
    <r>
      <t>Practical 5.11.3: Determine the percentage purity of a sample of vinegar (CH</t>
    </r>
    <r>
      <rPr>
        <b/>
        <vertAlign val="subscript"/>
        <sz val="11"/>
        <color theme="1"/>
        <rFont val="Calibri"/>
        <family val="2"/>
        <scheme val="minor"/>
      </rPr>
      <t>3</t>
    </r>
    <r>
      <rPr>
        <b/>
        <sz val="11"/>
        <color theme="1"/>
        <rFont val="Calibri"/>
        <family val="2"/>
        <scheme val="minor"/>
      </rPr>
      <t xml:space="preserve">COOH + NaOH </t>
    </r>
    <r>
      <rPr>
        <b/>
        <sz val="11"/>
        <color theme="1"/>
        <rFont val="Wingdings"/>
        <charset val="2"/>
      </rPr>
      <t>à</t>
    </r>
    <r>
      <rPr>
        <b/>
        <sz val="11"/>
        <color theme="1"/>
        <rFont val="Calibri"/>
        <family val="2"/>
        <scheme val="minor"/>
      </rPr>
      <t xml:space="preserve"> CH</t>
    </r>
    <r>
      <rPr>
        <b/>
        <vertAlign val="subscript"/>
        <sz val="11"/>
        <color theme="1"/>
        <rFont val="Calibri"/>
        <family val="2"/>
        <scheme val="minor"/>
      </rPr>
      <t>3</t>
    </r>
    <r>
      <rPr>
        <b/>
        <sz val="11"/>
        <color theme="1"/>
        <rFont val="Calibri"/>
        <family val="2"/>
        <scheme val="minor"/>
      </rPr>
      <t>COONa + H</t>
    </r>
    <r>
      <rPr>
        <b/>
        <vertAlign val="subscript"/>
        <sz val="11"/>
        <color theme="1"/>
        <rFont val="Calibri"/>
        <family val="2"/>
        <scheme val="minor"/>
      </rPr>
      <t>2</t>
    </r>
    <r>
      <rPr>
        <b/>
        <sz val="11"/>
        <color theme="1"/>
        <rFont val="Calibri"/>
        <family val="2"/>
        <scheme val="minor"/>
      </rPr>
      <t>O)</t>
    </r>
  </si>
  <si>
    <t>Practical 6.5.1: Prepare a sample of zinc sulphate from zinc and sulphuric acid</t>
  </si>
  <si>
    <t>Practical 6.6.2: Test for oxidising and reducing agents in solution</t>
  </si>
  <si>
    <t>Practical 6.7.1: Prepare a simple electrochemical cell</t>
  </si>
  <si>
    <t>Demonstration 6.10.2: Electrolyse aqueous solutions</t>
  </si>
  <si>
    <t>Practical 6.12.1: Demonstrate that oxygen and water are both required for rusting</t>
  </si>
  <si>
    <t>Practical 6.12.2: Demonstrate that acids, bases, salts and heating increase the rate of rusting</t>
  </si>
  <si>
    <t>Practical 8.2.2: Purify a sample of copper sulphate by recrystallisation</t>
  </si>
  <si>
    <t xml:space="preserve"> Practical 8.4.1: Observe precipitation reactions</t>
  </si>
  <si>
    <t>Practical 8.4.3: Prepare a sample of the insoluble salt lead chloride</t>
  </si>
  <si>
    <t>Practical 8.5.2: Use precipitation reactions to identify cations in solution</t>
  </si>
  <si>
    <t>Practical 8.6.2: Use precipitation reactions to identify anions in solution</t>
  </si>
  <si>
    <t>Practical 8.7.1: Test the Hardness of Water</t>
  </si>
  <si>
    <t>Practical 11.7.1: Observe the characteristic test tube reactions of alkenes, carboxylic acids and alcohols</t>
  </si>
  <si>
    <t>Practical 9.5.2: Compare the reactivity of different metals</t>
  </si>
  <si>
    <t>Practical 9.8.1: Form complex ions by reacting metal ions with excess ammonia</t>
  </si>
  <si>
    <t>Practical 9.8.2: React anhydrous copper sulphate with water</t>
  </si>
  <si>
    <t>Practical 9.9.2: Use complex formation reactions to identify cations in solution</t>
  </si>
  <si>
    <t>Practical 11.12.2: Test for protein, starch and reducing sugars in food</t>
  </si>
  <si>
    <t>Practical 12.2.2: Carry Out Halogen displacement reactions</t>
  </si>
  <si>
    <t>Demonstration 12.3.3: Compare the reactions of concentrated sulphuric acid with the different halide ions</t>
  </si>
  <si>
    <t>Demonstration 12.5.2: Demonstrate the polarity of water</t>
  </si>
  <si>
    <t>Practical 12.5.3: Investigate the solubility of different substances in water</t>
  </si>
  <si>
    <t>Practical 12.10.2: Decompose different nitrate salts</t>
  </si>
  <si>
    <r>
      <t>Demonstration 12.11.2: Prepare H</t>
    </r>
    <r>
      <rPr>
        <b/>
        <vertAlign val="subscript"/>
        <sz val="11"/>
        <color theme="1"/>
        <rFont val="Calibri"/>
        <family val="2"/>
        <scheme val="minor"/>
      </rPr>
      <t>2</t>
    </r>
    <r>
      <rPr>
        <b/>
        <sz val="11"/>
        <color theme="1"/>
        <rFont val="Calibri"/>
        <family val="2"/>
        <scheme val="minor"/>
      </rPr>
      <t xml:space="preserve"> gas in the laboratory</t>
    </r>
  </si>
  <si>
    <r>
      <t>Demonstration 12.11.3: Prepare O</t>
    </r>
    <r>
      <rPr>
        <b/>
        <vertAlign val="subscript"/>
        <sz val="11"/>
        <color theme="1"/>
        <rFont val="Calibri"/>
        <family val="2"/>
        <scheme val="minor"/>
      </rPr>
      <t>2</t>
    </r>
    <r>
      <rPr>
        <b/>
        <sz val="11"/>
        <color theme="1"/>
        <rFont val="Calibri"/>
        <family val="2"/>
        <scheme val="minor"/>
      </rPr>
      <t xml:space="preserve"> gas in the laboratory</t>
    </r>
  </si>
  <si>
    <r>
      <t>Demonstration 12.11.5: Prepare Cl</t>
    </r>
    <r>
      <rPr>
        <b/>
        <vertAlign val="subscript"/>
        <sz val="11"/>
        <color theme="1"/>
        <rFont val="Calibri"/>
        <family val="2"/>
        <scheme val="minor"/>
      </rPr>
      <t>2</t>
    </r>
    <r>
      <rPr>
        <b/>
        <sz val="11"/>
        <color theme="1"/>
        <rFont val="Calibri"/>
        <family val="2"/>
        <scheme val="minor"/>
      </rPr>
      <t xml:space="preserve"> gas in the laboratory</t>
    </r>
  </si>
  <si>
    <r>
      <t>Demonstration 12.11.4: Prepare N</t>
    </r>
    <r>
      <rPr>
        <b/>
        <vertAlign val="subscript"/>
        <sz val="11"/>
        <color theme="1"/>
        <rFont val="Calibri"/>
        <family val="2"/>
        <scheme val="minor"/>
      </rPr>
      <t>2</t>
    </r>
    <r>
      <rPr>
        <b/>
        <sz val="11"/>
        <color theme="1"/>
        <rFont val="Calibri"/>
        <family val="2"/>
        <scheme val="minor"/>
      </rPr>
      <t xml:space="preserve"> gas in the laboratory</t>
    </r>
  </si>
  <si>
    <t>Demonstration 12.12.1: Prepare HCl gas in the laboratory</t>
  </si>
  <si>
    <r>
      <t>Demonstration 12.12.2: Prepare SO</t>
    </r>
    <r>
      <rPr>
        <b/>
        <vertAlign val="subscript"/>
        <sz val="11"/>
        <color theme="1"/>
        <rFont val="Calibri"/>
        <family val="2"/>
        <scheme val="minor"/>
      </rPr>
      <t>2</t>
    </r>
    <r>
      <rPr>
        <b/>
        <sz val="11"/>
        <color theme="1"/>
        <rFont val="Calibri"/>
        <family val="2"/>
        <scheme val="minor"/>
      </rPr>
      <t xml:space="preserve"> gas in the laboratory (Part 1)</t>
    </r>
  </si>
  <si>
    <r>
      <t>Demonstration 12.12.3: Prepare SO</t>
    </r>
    <r>
      <rPr>
        <b/>
        <vertAlign val="subscript"/>
        <sz val="11"/>
        <color theme="1"/>
        <rFont val="Calibri"/>
        <family val="2"/>
        <scheme val="minor"/>
      </rPr>
      <t>2</t>
    </r>
    <r>
      <rPr>
        <b/>
        <sz val="11"/>
        <color theme="1"/>
        <rFont val="Calibri"/>
        <family val="2"/>
        <scheme val="minor"/>
      </rPr>
      <t xml:space="preserve"> gas in the laboratory (Part 2)</t>
    </r>
  </si>
  <si>
    <t>Demonstration 12.12.4: Prepare NH3 gas in the laboratory</t>
  </si>
  <si>
    <r>
      <t>Demonstration 12.12.5: Prepare CO</t>
    </r>
    <r>
      <rPr>
        <b/>
        <vertAlign val="subscript"/>
        <sz val="11"/>
        <color theme="1"/>
        <rFont val="Calibri"/>
        <family val="2"/>
        <scheme val="minor"/>
      </rPr>
      <t>2</t>
    </r>
    <r>
      <rPr>
        <b/>
        <sz val="11"/>
        <color theme="1"/>
        <rFont val="Calibri"/>
        <family val="2"/>
        <scheme val="minor"/>
      </rPr>
      <t xml:space="preserve"> gas in the laboratory</t>
    </r>
  </si>
  <si>
    <t>water Y/N</t>
  </si>
  <si>
    <t>gas Y/N</t>
  </si>
  <si>
    <t>fume cupboard Y/N</t>
  </si>
  <si>
    <t>n</t>
  </si>
  <si>
    <t>balloons</t>
  </si>
  <si>
    <t>Activity 2.5.2</t>
  </si>
  <si>
    <t>y</t>
  </si>
  <si>
    <t>capillary tube</t>
  </si>
  <si>
    <t>naphthalene</t>
  </si>
  <si>
    <t>spatula</t>
  </si>
  <si>
    <t>clamp</t>
  </si>
  <si>
    <t>stand</t>
  </si>
  <si>
    <t>boss</t>
  </si>
  <si>
    <t>tripod</t>
  </si>
  <si>
    <t>gauze</t>
  </si>
  <si>
    <t>Bunsen burner</t>
  </si>
  <si>
    <t>1 g</t>
  </si>
  <si>
    <t>Demonstration 2.8.2</t>
  </si>
  <si>
    <t>clay pipe triangle</t>
  </si>
  <si>
    <t>tongs</t>
  </si>
  <si>
    <t>Demonstration 2.8.1</t>
  </si>
  <si>
    <t>Demonstration 2.9.1</t>
  </si>
  <si>
    <t>quikfit round-bottomed flask</t>
  </si>
  <si>
    <t>quikfit three-way head</t>
  </si>
  <si>
    <t>quikfit bung with thermometer hole</t>
  </si>
  <si>
    <t>quikfit condenser</t>
  </si>
  <si>
    <t>rubber pipes</t>
  </si>
  <si>
    <t>Demonstration 2.9.2</t>
  </si>
  <si>
    <t>microscope</t>
  </si>
  <si>
    <t>slide</t>
  </si>
  <si>
    <t>slide cover</t>
  </si>
  <si>
    <t>smoke cell</t>
  </si>
  <si>
    <t>pollen grains</t>
  </si>
  <si>
    <t>Demonstration 2.11.1</t>
  </si>
  <si>
    <t>Activity 2.11.2</t>
  </si>
  <si>
    <t>gas jar</t>
  </si>
  <si>
    <t>gas jar lid</t>
  </si>
  <si>
    <t>liquid bromine</t>
  </si>
  <si>
    <t>boiling tube</t>
  </si>
  <si>
    <t>y/n</t>
  </si>
  <si>
    <t>Demonstration 2.11.3</t>
  </si>
  <si>
    <t>1 bottle</t>
  </si>
  <si>
    <t>Activity 2.11.4</t>
  </si>
  <si>
    <t>test tube</t>
  </si>
  <si>
    <t>crocodile clips</t>
  </si>
  <si>
    <t>electrical wires</t>
  </si>
  <si>
    <t>small light bulb in circuit</t>
  </si>
  <si>
    <t>12V power pack</t>
  </si>
  <si>
    <t>copper strip</t>
  </si>
  <si>
    <t>graphite rod</t>
  </si>
  <si>
    <t>sugar</t>
  </si>
  <si>
    <t>sand</t>
  </si>
  <si>
    <t>Demonstration 2.18.1</t>
  </si>
  <si>
    <t>measuring cylinder (100 cm3)</t>
  </si>
  <si>
    <t>funnel</t>
  </si>
  <si>
    <t>Practical 3.3.1</t>
  </si>
  <si>
    <t>200 g</t>
  </si>
  <si>
    <t>spoon</t>
  </si>
  <si>
    <t>Practical 3.3.2</t>
  </si>
  <si>
    <t>safety glasses</t>
  </si>
  <si>
    <t>distilled water bottle</t>
  </si>
  <si>
    <t>stirring rod</t>
  </si>
  <si>
    <t>weighing boat</t>
  </si>
  <si>
    <t>100 g</t>
  </si>
  <si>
    <t>Practical 3.5.3</t>
  </si>
  <si>
    <t>weighing bottle</t>
  </si>
  <si>
    <t>mass balance (2dp)</t>
  </si>
  <si>
    <t>volumetric flask (250 cm3)</t>
  </si>
  <si>
    <t>H2O2 (2 M)</t>
  </si>
  <si>
    <t>Demonstration 3.6.1</t>
  </si>
  <si>
    <t>Practical 3.6.2</t>
  </si>
  <si>
    <t>Demonstration 3.7.3</t>
  </si>
  <si>
    <t>trough</t>
  </si>
  <si>
    <t>measuring cylinder (50 cm3)</t>
  </si>
  <si>
    <t>HCl (2 M)</t>
  </si>
  <si>
    <t>0.3 g</t>
  </si>
  <si>
    <t>50 cm3</t>
  </si>
  <si>
    <t>Heating Apparatus</t>
  </si>
  <si>
    <t>Other Equipment</t>
  </si>
  <si>
    <t>beaker (250 cm3)</t>
  </si>
  <si>
    <t>beaker (100 cm3)</t>
  </si>
  <si>
    <t>dropping pipette</t>
  </si>
  <si>
    <t>Chemicals (solid)</t>
  </si>
  <si>
    <t>200 cm3</t>
  </si>
  <si>
    <t>NH3 (conc)</t>
  </si>
  <si>
    <t>Chemicals (liquid)</t>
  </si>
  <si>
    <t>thermometer (150 deg C range)</t>
  </si>
  <si>
    <t>thermometer (0.5 deg C divisions)</t>
  </si>
  <si>
    <t>NH4Cl</t>
  </si>
  <si>
    <t>50 g</t>
  </si>
  <si>
    <t>Practical 4.3.1</t>
  </si>
  <si>
    <t>Practical 4.3.2</t>
  </si>
  <si>
    <t>HCl (1 M)</t>
  </si>
  <si>
    <t>250 cm3</t>
  </si>
  <si>
    <t>NaOH (1 M)</t>
  </si>
  <si>
    <t>copper can (100 cm3)</t>
  </si>
  <si>
    <t>polystyrene cup (250 cm3)</t>
  </si>
  <si>
    <t>spirit burner</t>
  </si>
  <si>
    <t>windshield</t>
  </si>
  <si>
    <t>Practical 4.4.1</t>
  </si>
  <si>
    <t>measuring cylinder (25 cm3)</t>
  </si>
  <si>
    <t>labels</t>
  </si>
  <si>
    <t>stopclock</t>
  </si>
  <si>
    <t>Na2S2O3 (0.2 M)</t>
  </si>
  <si>
    <t>100 cm3</t>
  </si>
  <si>
    <t>1000 cm3</t>
  </si>
  <si>
    <t>HCl (0.2 M)</t>
  </si>
  <si>
    <t>measuring cylinder (10 cm3)</t>
  </si>
  <si>
    <t>20 cm3</t>
  </si>
  <si>
    <t>starch (solution)</t>
  </si>
  <si>
    <t>KI (0.3 M)</t>
  </si>
  <si>
    <t>500 cm3</t>
  </si>
  <si>
    <t>Na2S2O3 (0.02 M)</t>
  </si>
  <si>
    <t>K2S2O8 (0.1 M)</t>
  </si>
  <si>
    <t>Fe2(SO4)3 (0.1 M)</t>
  </si>
  <si>
    <t>2.5 g</t>
  </si>
  <si>
    <t>gas syringe (100 cm3) with delivery tube and bung for conical flask</t>
  </si>
  <si>
    <t>Mg ribbon</t>
  </si>
  <si>
    <t>10 g</t>
  </si>
  <si>
    <t>Practical 4.6.1</t>
  </si>
  <si>
    <t>Practical 4.6.2</t>
  </si>
  <si>
    <t>Practical 4.7.1</t>
  </si>
  <si>
    <t>Demonstration 4.7.2</t>
  </si>
  <si>
    <t>Practical 4.8.2</t>
  </si>
  <si>
    <t>NH3 (2 M)</t>
  </si>
  <si>
    <t>Practical 5.3.1</t>
  </si>
  <si>
    <t>filter paper (funnel size)</t>
  </si>
  <si>
    <t>conical flask (100 cm3)</t>
  </si>
  <si>
    <t>H2SO4 (0.5 M)</t>
  </si>
  <si>
    <t>CuO</t>
  </si>
  <si>
    <t>Practical 5.5.1</t>
  </si>
  <si>
    <t>evaporating dish</t>
  </si>
  <si>
    <t>H2SO4 (1 M)</t>
  </si>
  <si>
    <t>Practical 5.5.2</t>
  </si>
  <si>
    <t>watch glass</t>
  </si>
  <si>
    <t>test tube rack</t>
  </si>
  <si>
    <t>Na2SO3</t>
  </si>
  <si>
    <t>KOH</t>
  </si>
  <si>
    <t>10g</t>
  </si>
  <si>
    <t>Na2CO3</t>
  </si>
  <si>
    <t>Ca(OH)2 (limewater)</t>
  </si>
  <si>
    <t>CaCO3 powder</t>
  </si>
  <si>
    <t>20 g</t>
  </si>
  <si>
    <t>Practical 5.6.1</t>
  </si>
  <si>
    <t>CH3COOH (0.1 M)</t>
  </si>
  <si>
    <t>CH3COONa (0.5 M in buffer)</t>
  </si>
  <si>
    <t>NH3 (0.1 M)</t>
  </si>
  <si>
    <t>NH4Cl (0.5 M in buffer)</t>
  </si>
  <si>
    <t>phenolphthalein solution</t>
  </si>
  <si>
    <t>litmus solution</t>
  </si>
  <si>
    <t>methyl orange solution</t>
  </si>
  <si>
    <t>10 cm3</t>
  </si>
  <si>
    <t>Practical 5.7.2</t>
  </si>
  <si>
    <t>universal indicator solution</t>
  </si>
  <si>
    <t>rainwater</t>
  </si>
  <si>
    <t>bleach (0.1 M)</t>
  </si>
  <si>
    <t>NaHCO3 (0.1 M)</t>
  </si>
  <si>
    <t>Practical 5.8.3</t>
  </si>
  <si>
    <t>soil sample 1</t>
  </si>
  <si>
    <t>soil sample 2</t>
  </si>
  <si>
    <t>soil sample 3</t>
  </si>
  <si>
    <t>Practical 5.8.4</t>
  </si>
  <si>
    <t>Practical 5.9.1</t>
  </si>
  <si>
    <t>beaker (50 cm3)</t>
  </si>
  <si>
    <t>litmus paper (red) strips</t>
  </si>
  <si>
    <t>litmus paper (blue) strips</t>
  </si>
  <si>
    <t>NaOH (0.1 M)</t>
  </si>
  <si>
    <t>Na2CO3 (0.1 M)</t>
  </si>
  <si>
    <t>NaCl</t>
  </si>
  <si>
    <t>NaCl (brine)</t>
  </si>
  <si>
    <t>NaCl (0.1 M)</t>
  </si>
  <si>
    <t>HCl (0.1 M)</t>
  </si>
  <si>
    <t>burette (50 cm3)</t>
  </si>
  <si>
    <t>pipette (25 cm3)</t>
  </si>
  <si>
    <t>pipette filler</t>
  </si>
  <si>
    <t>NaOH (0.08 M)</t>
  </si>
  <si>
    <t>Practical 5.10.2</t>
  </si>
  <si>
    <t>conical flask (250 cm3)</t>
  </si>
  <si>
    <t>Na2CO3 (hydrated)</t>
  </si>
  <si>
    <t>Practical 5.11.3</t>
  </si>
  <si>
    <t>Practical 5.11.2</t>
  </si>
  <si>
    <t>CH3COOH (2 M)</t>
  </si>
  <si>
    <t>Practical 6.5.1</t>
  </si>
  <si>
    <t>zinc granules</t>
  </si>
  <si>
    <t>Fe2(SO4)3 (0.05 M)</t>
  </si>
  <si>
    <t>Na2SO3 (0.1 M)</t>
  </si>
  <si>
    <t>KNO3 (0.1 M)</t>
  </si>
  <si>
    <t>KI (0.1 M)</t>
  </si>
  <si>
    <t>(NH4)Fe2(SO4)2 (0.05 M)</t>
  </si>
  <si>
    <t>K2Cr2O7 (0.02 M) in H2SO4</t>
  </si>
  <si>
    <t>Al powder</t>
  </si>
  <si>
    <t>dichromate paper</t>
  </si>
  <si>
    <t>Practical 6.6.2</t>
  </si>
  <si>
    <t>ethanol</t>
  </si>
  <si>
    <t>voltmeter</t>
  </si>
  <si>
    <t>zinc strip</t>
  </si>
  <si>
    <t>KNO3 (sat)</t>
  </si>
  <si>
    <t>disposable gloves</t>
  </si>
  <si>
    <t>Practical 6.7.1</t>
  </si>
  <si>
    <t>graphite electrodes (with support)</t>
  </si>
  <si>
    <t>Demonstration 6.10.2</t>
  </si>
  <si>
    <t>bung for test tube</t>
  </si>
  <si>
    <t>CaCl2 (anhydrous)</t>
  </si>
  <si>
    <t>vegetable oil</t>
  </si>
  <si>
    <t>recently boiled water</t>
  </si>
  <si>
    <t>fridge</t>
  </si>
  <si>
    <t>Practical 6.12.1</t>
  </si>
  <si>
    <t>Practical 6.12.2</t>
  </si>
  <si>
    <t>Standard Laboratory Equipment</t>
  </si>
  <si>
    <t>distilled water</t>
  </si>
  <si>
    <t>Cu(NO3)2</t>
  </si>
  <si>
    <t>S powder</t>
  </si>
  <si>
    <t>I2 crystals</t>
  </si>
  <si>
    <t>CaCO3 marble chips (medium)</t>
  </si>
  <si>
    <t>CaCO3 marble chips (small)</t>
  </si>
  <si>
    <t>Activity 7.6.1</t>
  </si>
  <si>
    <t>Activity 7.6.1 - Understanding Geometrical Isomerism</t>
  </si>
  <si>
    <t xml:space="preserve">n </t>
  </si>
  <si>
    <t>sharp pencils</t>
  </si>
  <si>
    <t>Practical 8.1.3: Determining the solubility of calcium hydroxide in water by titration</t>
  </si>
  <si>
    <t>Pratical 8.1.3</t>
  </si>
  <si>
    <t>Ca(OH)2</t>
  </si>
  <si>
    <t>15 g</t>
  </si>
  <si>
    <t>HCl (0.5 M)</t>
  </si>
  <si>
    <t>CuSO4 hydrated</t>
  </si>
  <si>
    <t>150 g</t>
  </si>
  <si>
    <t>Practical 8.2.2</t>
  </si>
  <si>
    <t>BaCl2 (0.1 M)</t>
  </si>
  <si>
    <t>CuSO4 (0.1 M)</t>
  </si>
  <si>
    <t>CuSO4 (1 M)</t>
  </si>
  <si>
    <t>CuCl2 (1 M)</t>
  </si>
  <si>
    <t>KI (1 M)</t>
  </si>
  <si>
    <t>NH4Cl (1 M)</t>
  </si>
  <si>
    <t>NaOH (2 M)</t>
  </si>
  <si>
    <t>ZnSO4 (1 M)</t>
  </si>
  <si>
    <t>H2SO4 (0.1 M)</t>
  </si>
  <si>
    <t>Practical 8.4.1</t>
  </si>
  <si>
    <t>bung for boiling tube</t>
  </si>
  <si>
    <t>NaCl (2 M)</t>
  </si>
  <si>
    <t>Pb(NO3)2 (1 M)</t>
  </si>
  <si>
    <t>Practical 8.4.3</t>
  </si>
  <si>
    <t>(NH4)Fe2(SO4)2 (0.1 M)</t>
  </si>
  <si>
    <t>ZnSO4 (0.1 M)</t>
  </si>
  <si>
    <t>CaCl2 (0.1 M)</t>
  </si>
  <si>
    <t>Pb(NO3)2 (0.1 M)</t>
  </si>
  <si>
    <t>Practical 8.5.2</t>
  </si>
  <si>
    <t>AgNO3 (0.05 M)</t>
  </si>
  <si>
    <t>HNO3 (1 M)</t>
  </si>
  <si>
    <t>Practical 8.6.2</t>
  </si>
  <si>
    <t>soap (solution in ethanol)</t>
  </si>
  <si>
    <t>sea water</t>
  </si>
  <si>
    <t>Practical 8.7.1</t>
  </si>
  <si>
    <t>Practical 9.5.2</t>
  </si>
  <si>
    <t>CuSO4 (0.5 M)</t>
  </si>
  <si>
    <t>(NH4)Fe2(SO4)2 (0.25 M)</t>
  </si>
  <si>
    <t>MgSO4 (0.5 M)</t>
  </si>
  <si>
    <t>ZnSO4 (0.5 M)</t>
  </si>
  <si>
    <t>copper powder</t>
  </si>
  <si>
    <t>zinc powder</t>
  </si>
  <si>
    <t>Mg powder</t>
  </si>
  <si>
    <t>Fe nail</t>
  </si>
  <si>
    <t>Fe powder</t>
  </si>
  <si>
    <t>Al2(SO4)3 (0.05 M)</t>
  </si>
  <si>
    <t>NH3 (1 M)</t>
  </si>
  <si>
    <t>Practical 9.8.1</t>
  </si>
  <si>
    <t>CuSO4 anhydrous</t>
  </si>
  <si>
    <t>paraffin</t>
  </si>
  <si>
    <t>Practical 9.8.2</t>
  </si>
  <si>
    <t>Practical 9.9.2</t>
  </si>
  <si>
    <t>container for disposal of chemicals</t>
  </si>
  <si>
    <t>water bath</t>
  </si>
  <si>
    <t>NaHCO3 powder</t>
  </si>
  <si>
    <t>I2 (0.5 M in 2.5 M KI)</t>
  </si>
  <si>
    <t>bromine water</t>
  </si>
  <si>
    <t>KMnO4 (0.02 M in H2SO4)</t>
  </si>
  <si>
    <t>H2SO4 (conc)</t>
  </si>
  <si>
    <t>cyclohexene</t>
  </si>
  <si>
    <t>CH3COOH (glacial)</t>
  </si>
  <si>
    <t>mortar</t>
  </si>
  <si>
    <t>pestle</t>
  </si>
  <si>
    <t>biscuit</t>
  </si>
  <si>
    <t>apple</t>
  </si>
  <si>
    <t>egg</t>
  </si>
  <si>
    <t>Biuret's Solution</t>
  </si>
  <si>
    <t>Benedict's Solution</t>
  </si>
  <si>
    <t>Practical 11.12.2</t>
  </si>
  <si>
    <t>Practical 12.2.2</t>
  </si>
  <si>
    <t>NaCl (1 M)</t>
  </si>
  <si>
    <t>KBr (1 M)</t>
  </si>
  <si>
    <t>chlorine water</t>
  </si>
  <si>
    <t>Demonstration 12.3.3</t>
  </si>
  <si>
    <t>2 g</t>
  </si>
  <si>
    <t>KBr</t>
  </si>
  <si>
    <t>KI</t>
  </si>
  <si>
    <t>5 cm3</t>
  </si>
  <si>
    <t>Demonstration 12.5.2</t>
  </si>
  <si>
    <t>wax</t>
  </si>
  <si>
    <t>Practical 12.5.3</t>
  </si>
  <si>
    <t>Practical 12.10.2</t>
  </si>
  <si>
    <t>splint</t>
  </si>
  <si>
    <t>KNO3</t>
  </si>
  <si>
    <t>dropping funnel</t>
  </si>
  <si>
    <t>5 g</t>
  </si>
  <si>
    <t>Demonstration 12.11.2</t>
  </si>
  <si>
    <t>MnO2</t>
  </si>
  <si>
    <t>Demonstration 12.11.3</t>
  </si>
  <si>
    <t>12 g</t>
  </si>
  <si>
    <t>NaNO2</t>
  </si>
  <si>
    <t>Demonstration 12.11.4</t>
  </si>
  <si>
    <t>delivery tube</t>
  </si>
  <si>
    <t>bung for test tube with hole</t>
  </si>
  <si>
    <t>bung for flask with hole</t>
  </si>
  <si>
    <t>bung for flask with two holes</t>
  </si>
  <si>
    <t>HCl (conc)</t>
  </si>
  <si>
    <t>Demonstration 12.11.5</t>
  </si>
  <si>
    <t>Demonstration 12.12.1</t>
  </si>
  <si>
    <t>Demonstration 12.12.2</t>
  </si>
  <si>
    <t>copper turnings</t>
  </si>
  <si>
    <t>Demonstration 12.12.3</t>
  </si>
  <si>
    <t>Demonstration 12.12.4</t>
  </si>
  <si>
    <t>drying tower (CaO)</t>
  </si>
  <si>
    <t>CaO (for drying tower)</t>
  </si>
  <si>
    <t>Demonstration 12.12.5</t>
  </si>
  <si>
    <t>Practical 11.7.2</t>
  </si>
  <si>
    <t>Total hours required</t>
  </si>
  <si>
    <t>topic to be delivered partly by self-study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</si>
</sst>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rgb="FF000000"/>
      <name val="Times New Roman"/>
      <family val="1"/>
    </font>
    <font>
      <sz val="12"/>
      <color rgb="FF000000"/>
      <name val="Times New Roman"/>
      <family val="1"/>
    </font>
    <font>
      <b/>
      <u/>
      <sz val="12"/>
      <color rgb="FF000000"/>
      <name val="Times New Roman"/>
      <family val="1"/>
    </font>
    <font>
      <i/>
      <sz val="12"/>
      <color rgb="FF000000"/>
      <name val="Times New Roman"/>
      <family val="1"/>
    </font>
    <font>
      <b/>
      <sz val="1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i/>
      <sz val="11"/>
      <color theme="1"/>
      <name val="Calibri"/>
      <family val="2"/>
      <scheme val="minor"/>
    </font>
    <font>
      <b/>
      <i/>
      <vertAlign val="subscript"/>
      <sz val="11"/>
      <color theme="1"/>
      <name val="Calibri"/>
      <family val="2"/>
      <scheme val="minor"/>
    </font>
    <font>
      <b/>
      <u/>
      <sz val="11"/>
      <color rgb="FF000000"/>
      <name val="Calibri"/>
      <family val="2"/>
      <scheme val="minor"/>
    </font>
    <font>
      <b/>
      <vertAlign val="subscript"/>
      <sz val="11"/>
      <color theme="1"/>
      <name val="Calibri"/>
      <family val="2"/>
      <scheme val="minor"/>
    </font>
    <font>
      <b/>
      <vertAlign val="superscript"/>
      <sz val="11"/>
      <color theme="1"/>
      <name val="Calibri"/>
      <family val="2"/>
      <scheme val="minor"/>
    </font>
    <font>
      <b/>
      <sz val="11"/>
      <color theme="1"/>
      <name val="Calibri"/>
      <family val="2"/>
    </font>
    <font>
      <b/>
      <vertAlign val="superscript"/>
      <sz val="11"/>
      <color theme="1"/>
      <name val="Calibri"/>
      <family val="2"/>
    </font>
    <font>
      <b/>
      <sz val="11"/>
      <color rgb="FF000000"/>
      <name val="Calibri"/>
      <family val="2"/>
    </font>
    <font>
      <b/>
      <sz val="11"/>
      <color theme="1"/>
      <name val="Wingdings"/>
      <charset val="2"/>
    </font>
    <font>
      <b/>
      <vertAlign val="subscript"/>
      <sz val="11"/>
      <color theme="1"/>
      <name val="Calibri"/>
      <family val="2"/>
    </font>
    <font>
      <sz val="11"/>
      <color theme="1"/>
      <name val="Calibri"/>
      <family val="2"/>
    </font>
    <font>
      <sz val="11"/>
      <name val="Calibri"/>
      <family val="2"/>
    </font>
    <font>
      <sz val="11"/>
      <name val="Times New Roman"/>
      <family val="1"/>
    </font>
    <font>
      <b/>
      <u/>
      <sz val="11"/>
      <color theme="1"/>
      <name val="Calibri"/>
      <family val="2"/>
      <scheme val="minor"/>
    </font>
    <font>
      <sz val="9"/>
      <color indexed="81"/>
      <name val="Tahoma"/>
      <charset val="1"/>
    </font>
    <font>
      <b/>
      <sz val="9"/>
      <color indexed="81"/>
      <name val="Tahoma"/>
      <charset val="1"/>
    </font>
  </fonts>
  <fills count="1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8"/>
        <bgColor indexed="64"/>
      </patternFill>
    </fill>
    <fill>
      <patternFill patternType="solid">
        <fgColor rgb="FFFF0000"/>
        <bgColor indexed="64"/>
      </patternFill>
    </fill>
    <fill>
      <patternFill patternType="solid">
        <fgColor theme="8" tint="0.79998168889431442"/>
        <bgColor indexed="64"/>
      </patternFill>
    </fill>
    <fill>
      <patternFill patternType="solid">
        <fgColor rgb="FFA32D9B"/>
        <bgColor indexed="64"/>
      </patternFill>
    </fill>
    <fill>
      <patternFill patternType="solid">
        <fgColor theme="9"/>
        <bgColor indexed="64"/>
      </patternFill>
    </fill>
    <fill>
      <patternFill patternType="solid">
        <fgColor theme="0" tint="-4.9989318521683403E-2"/>
        <bgColor indexed="64"/>
      </patternFill>
    </fill>
    <fill>
      <patternFill patternType="solid">
        <fgColor rgb="FFFF99FF"/>
        <bgColor indexed="64"/>
      </patternFill>
    </fill>
    <fill>
      <patternFill patternType="solid">
        <fgColor rgb="FF99FF66"/>
        <bgColor indexed="64"/>
      </patternFill>
    </fill>
    <fill>
      <patternFill patternType="solid">
        <fgColor theme="5" tint="-0.249977111117893"/>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23">
    <xf numFmtId="0" fontId="0" fillId="0" borderId="0" xfId="0"/>
    <xf numFmtId="0" fontId="1" fillId="0" borderId="1" xfId="0" applyFont="1" applyBorder="1" applyAlignment="1">
      <alignment vertical="center" wrapText="1"/>
    </xf>
    <xf numFmtId="0" fontId="1" fillId="0" borderId="1" xfId="0" applyFont="1" applyBorder="1" applyAlignment="1">
      <alignment vertical="center"/>
    </xf>
    <xf numFmtId="0" fontId="0" fillId="0" borderId="1" xfId="0" applyBorder="1" applyAlignment="1">
      <alignment vertical="center"/>
    </xf>
    <xf numFmtId="0" fontId="0" fillId="3" borderId="1" xfId="0" applyFill="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4" borderId="1" xfId="0" applyFont="1" applyFill="1" applyBorder="1" applyAlignment="1">
      <alignment vertical="center"/>
    </xf>
    <xf numFmtId="0" fontId="1" fillId="4" borderId="3" xfId="0" applyFont="1" applyFill="1" applyBorder="1" applyAlignment="1">
      <alignment vertical="center"/>
    </xf>
    <xf numFmtId="0" fontId="0" fillId="0" borderId="1" xfId="0"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justify" vertical="center" wrapText="1"/>
    </xf>
    <xf numFmtId="0" fontId="0" fillId="0" borderId="1" xfId="0" applyBorder="1" applyAlignment="1">
      <alignment horizontal="center"/>
    </xf>
    <xf numFmtId="0" fontId="1"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8" fillId="5" borderId="1" xfId="0" applyFont="1" applyFill="1" applyBorder="1" applyAlignment="1">
      <alignment horizontal="left" vertical="center" wrapText="1"/>
    </xf>
    <xf numFmtId="0" fontId="1" fillId="2" borderId="1" xfId="0" applyFont="1" applyFill="1" applyBorder="1" applyAlignment="1">
      <alignment vertical="center"/>
    </xf>
    <xf numFmtId="2" fontId="0" fillId="2" borderId="1" xfId="0" applyNumberFormat="1" applyFill="1" applyBorder="1" applyAlignment="1">
      <alignment vertical="center"/>
    </xf>
    <xf numFmtId="0" fontId="7"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0" fillId="0" borderId="1" xfId="0" applyBorder="1" applyAlignment="1">
      <alignment horizontal="left" wrapText="1"/>
    </xf>
    <xf numFmtId="0" fontId="1" fillId="5" borderId="1" xfId="0" applyFont="1" applyFill="1" applyBorder="1" applyAlignment="1">
      <alignment horizontal="left" wrapText="1"/>
    </xf>
    <xf numFmtId="0" fontId="0" fillId="5" borderId="1" xfId="0" applyFill="1" applyBorder="1" applyAlignment="1">
      <alignment horizontal="left" vertical="center" wrapText="1"/>
    </xf>
    <xf numFmtId="0" fontId="7" fillId="5" borderId="1" xfId="0" applyFont="1" applyFill="1" applyBorder="1" applyAlignment="1">
      <alignment horizontal="left" vertical="center" wrapText="1"/>
    </xf>
    <xf numFmtId="0" fontId="0" fillId="5" borderId="1" xfId="0" applyFill="1" applyBorder="1" applyAlignment="1">
      <alignment horizontal="left" wrapText="1"/>
    </xf>
    <xf numFmtId="0" fontId="1" fillId="3" borderId="1" xfId="0" applyFont="1" applyFill="1" applyBorder="1" applyAlignment="1">
      <alignment horizontal="left" wrapText="1"/>
    </xf>
    <xf numFmtId="0" fontId="0" fillId="3" borderId="1" xfId="0" applyFill="1" applyBorder="1" applyAlignment="1">
      <alignment horizontal="left" wrapText="1"/>
    </xf>
    <xf numFmtId="0" fontId="1" fillId="6" borderId="1" xfId="0" applyFont="1" applyFill="1" applyBorder="1" applyAlignment="1">
      <alignment horizontal="left" wrapText="1"/>
    </xf>
    <xf numFmtId="0" fontId="0" fillId="6" borderId="1" xfId="0" applyFill="1" applyBorder="1" applyAlignment="1">
      <alignment horizontal="left" vertical="center" wrapText="1"/>
    </xf>
    <xf numFmtId="0" fontId="9" fillId="6" borderId="1" xfId="0" applyFont="1" applyFill="1" applyBorder="1" applyAlignment="1">
      <alignment horizontal="left" vertical="center" wrapText="1"/>
    </xf>
    <xf numFmtId="0" fontId="0" fillId="6" borderId="1" xfId="0" applyFill="1" applyBorder="1" applyAlignment="1">
      <alignment horizontal="left" wrapText="1"/>
    </xf>
    <xf numFmtId="0" fontId="6"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1" fillId="0" borderId="1" xfId="0" applyFont="1" applyBorder="1" applyAlignment="1">
      <alignment horizontal="center" vertical="center"/>
    </xf>
    <xf numFmtId="2" fontId="0" fillId="3" borderId="1" xfId="0" applyNumberFormat="1" applyFill="1" applyBorder="1" applyAlignment="1">
      <alignment vertical="center"/>
    </xf>
    <xf numFmtId="0" fontId="9" fillId="2" borderId="1" xfId="0" applyFont="1" applyFill="1" applyBorder="1" applyAlignment="1">
      <alignment vertical="center" wrapText="1"/>
    </xf>
    <xf numFmtId="0" fontId="1" fillId="7" borderId="1" xfId="0" applyFont="1" applyFill="1" applyBorder="1" applyAlignment="1">
      <alignment horizontal="left" wrapText="1"/>
    </xf>
    <xf numFmtId="0" fontId="0" fillId="7" borderId="1" xfId="0" applyFill="1" applyBorder="1" applyAlignment="1">
      <alignment horizontal="left" vertical="center" wrapText="1"/>
    </xf>
    <xf numFmtId="0" fontId="0" fillId="7" borderId="1" xfId="0" applyFill="1" applyBorder="1" applyAlignment="1">
      <alignment horizontal="left" wrapText="1"/>
    </xf>
    <xf numFmtId="0" fontId="8" fillId="7" borderId="1" xfId="0" applyFont="1" applyFill="1" applyBorder="1" applyAlignment="1">
      <alignment horizontal="left" vertical="center" wrapText="1"/>
    </xf>
    <xf numFmtId="0" fontId="1" fillId="8" borderId="1" xfId="0" applyFont="1" applyFill="1" applyBorder="1" applyAlignment="1">
      <alignment horizontal="left" wrapText="1"/>
    </xf>
    <xf numFmtId="0" fontId="0" fillId="8" borderId="1" xfId="0" applyFill="1" applyBorder="1" applyAlignment="1">
      <alignment horizontal="left" wrapText="1"/>
    </xf>
    <xf numFmtId="0" fontId="1" fillId="0" borderId="1" xfId="0" applyFont="1" applyBorder="1" applyAlignment="1">
      <alignment horizontal="left" vertical="center" wrapText="1"/>
    </xf>
    <xf numFmtId="0" fontId="6" fillId="2" borderId="1" xfId="0" applyFont="1" applyFill="1" applyBorder="1" applyAlignment="1">
      <alignment vertical="center"/>
    </xf>
    <xf numFmtId="0" fontId="9" fillId="2" borderId="1" xfId="0" applyFont="1" applyFill="1" applyBorder="1" applyAlignment="1">
      <alignment vertical="center"/>
    </xf>
    <xf numFmtId="2" fontId="9" fillId="2" borderId="1" xfId="0" applyNumberFormat="1" applyFont="1" applyFill="1" applyBorder="1" applyAlignment="1">
      <alignment vertical="center"/>
    </xf>
    <xf numFmtId="0" fontId="6" fillId="7"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0" fillId="8" borderId="1" xfId="0" applyFill="1" applyBorder="1" applyAlignment="1">
      <alignment horizontal="left" vertical="center" wrapText="1"/>
    </xf>
    <xf numFmtId="0" fontId="1" fillId="9" borderId="1" xfId="0" applyFont="1" applyFill="1" applyBorder="1" applyAlignment="1">
      <alignment horizontal="left" wrapText="1"/>
    </xf>
    <xf numFmtId="0" fontId="0" fillId="9" borderId="1" xfId="0" applyFill="1" applyBorder="1" applyAlignment="1">
      <alignment horizontal="left" vertical="center" wrapText="1"/>
    </xf>
    <xf numFmtId="0" fontId="8" fillId="9"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0" fillId="9" borderId="1" xfId="0" applyFill="1" applyBorder="1" applyAlignment="1">
      <alignment horizontal="left" wrapText="1"/>
    </xf>
    <xf numFmtId="0" fontId="0" fillId="9" borderId="1" xfId="0" applyFill="1" applyBorder="1" applyAlignment="1">
      <alignment vertical="center" wrapText="1"/>
    </xf>
    <xf numFmtId="0" fontId="9"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 fillId="2" borderId="1" xfId="0" applyFont="1" applyFill="1" applyBorder="1" applyAlignment="1">
      <alignment horizontal="left" wrapText="1"/>
    </xf>
    <xf numFmtId="0" fontId="0" fillId="2" borderId="1" xfId="0" applyFill="1" applyBorder="1" applyAlignment="1">
      <alignment horizontal="left" wrapText="1"/>
    </xf>
    <xf numFmtId="0" fontId="8" fillId="2" borderId="1" xfId="0" applyFont="1" applyFill="1" applyBorder="1" applyAlignment="1">
      <alignment horizontal="left" vertical="center" wrapText="1"/>
    </xf>
    <xf numFmtId="0" fontId="1" fillId="10" borderId="1" xfId="0" applyFont="1" applyFill="1" applyBorder="1" applyAlignment="1">
      <alignment horizontal="left" wrapText="1"/>
    </xf>
    <xf numFmtId="0" fontId="1" fillId="10" borderId="1" xfId="0" applyFont="1" applyFill="1" applyBorder="1" applyAlignment="1">
      <alignment vertical="center" wrapText="1"/>
    </xf>
    <xf numFmtId="0" fontId="0" fillId="10" borderId="1" xfId="0" applyFill="1" applyBorder="1" applyAlignment="1">
      <alignment vertical="center" wrapText="1"/>
    </xf>
    <xf numFmtId="0" fontId="0" fillId="10" borderId="1" xfId="0" applyFill="1" applyBorder="1" applyAlignment="1">
      <alignment horizontal="left" wrapText="1"/>
    </xf>
    <xf numFmtId="0" fontId="7" fillId="10" borderId="1" xfId="0" applyFont="1" applyFill="1" applyBorder="1" applyAlignment="1">
      <alignment vertical="center" wrapText="1"/>
    </xf>
    <xf numFmtId="0" fontId="9" fillId="10" borderId="1" xfId="0" applyFont="1" applyFill="1" applyBorder="1" applyAlignment="1">
      <alignment vertical="center" wrapText="1"/>
    </xf>
    <xf numFmtId="0" fontId="8" fillId="10"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7" fillId="0" borderId="1" xfId="0" applyFont="1" applyBorder="1" applyAlignment="1">
      <alignment vertical="center" wrapText="1"/>
    </xf>
    <xf numFmtId="0" fontId="1" fillId="11" borderId="1" xfId="0" applyFont="1" applyFill="1" applyBorder="1" applyAlignment="1">
      <alignment horizontal="left" wrapText="1"/>
    </xf>
    <xf numFmtId="0" fontId="0" fillId="11" borderId="1" xfId="0" applyFill="1" applyBorder="1" applyAlignment="1">
      <alignment vertical="center" wrapText="1"/>
    </xf>
    <xf numFmtId="0" fontId="1" fillId="11" borderId="1" xfId="0" applyFont="1" applyFill="1" applyBorder="1" applyAlignment="1">
      <alignment vertical="center" wrapText="1"/>
    </xf>
    <xf numFmtId="0" fontId="0" fillId="11" borderId="1" xfId="0" applyFill="1" applyBorder="1" applyAlignment="1">
      <alignment horizontal="left" wrapText="1"/>
    </xf>
    <xf numFmtId="0" fontId="8" fillId="11" borderId="1" xfId="0" applyFont="1" applyFill="1" applyBorder="1" applyAlignment="1">
      <alignment horizontal="left" vertical="center" wrapText="1"/>
    </xf>
    <xf numFmtId="0" fontId="9" fillId="11" borderId="1" xfId="0" applyFont="1" applyFill="1" applyBorder="1" applyAlignment="1">
      <alignment horizontal="justify" vertical="center" wrapText="1"/>
    </xf>
    <xf numFmtId="0" fontId="9" fillId="11" borderId="1" xfId="0" applyFont="1" applyFill="1" applyBorder="1" applyAlignment="1">
      <alignment vertical="center" wrapText="1"/>
    </xf>
    <xf numFmtId="0" fontId="7" fillId="11" borderId="1" xfId="0" applyFont="1" applyFill="1" applyBorder="1" applyAlignment="1">
      <alignment vertical="center" wrapText="1"/>
    </xf>
    <xf numFmtId="0" fontId="1" fillId="9" borderId="1" xfId="0" applyFont="1" applyFill="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2" borderId="1" xfId="0" applyFill="1" applyBorder="1"/>
    <xf numFmtId="0" fontId="0" fillId="3" borderId="1" xfId="0" applyFill="1" applyBorder="1"/>
    <xf numFmtId="0" fontId="12"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2" fillId="0" borderId="1" xfId="0" applyFont="1" applyBorder="1" applyAlignment="1">
      <alignment vertical="center" wrapText="1"/>
    </xf>
    <xf numFmtId="0" fontId="8" fillId="2" borderId="1" xfId="0" applyFont="1" applyFill="1" applyBorder="1" applyAlignment="1">
      <alignment vertical="center" wrapText="1"/>
    </xf>
    <xf numFmtId="0" fontId="1" fillId="0" borderId="1" xfId="0" applyFont="1" applyBorder="1" applyAlignment="1">
      <alignment horizontal="left"/>
    </xf>
    <xf numFmtId="0" fontId="1" fillId="12" borderId="1" xfId="0" applyFont="1" applyFill="1" applyBorder="1" applyAlignment="1">
      <alignment horizontal="left" wrapText="1"/>
    </xf>
    <xf numFmtId="0" fontId="1" fillId="12" borderId="1" xfId="0" applyFont="1" applyFill="1" applyBorder="1" applyAlignment="1">
      <alignment vertical="center" wrapText="1"/>
    </xf>
    <xf numFmtId="0" fontId="0" fillId="12" borderId="1" xfId="0" applyFill="1" applyBorder="1" applyAlignment="1">
      <alignment vertical="center" wrapText="1"/>
    </xf>
    <xf numFmtId="0" fontId="0" fillId="12" borderId="1" xfId="0" applyFill="1" applyBorder="1" applyAlignment="1">
      <alignment horizontal="left" wrapText="1"/>
    </xf>
    <xf numFmtId="0" fontId="7" fillId="12" borderId="1" xfId="0" applyFont="1" applyFill="1" applyBorder="1" applyAlignment="1">
      <alignment vertical="center" wrapText="1"/>
    </xf>
    <xf numFmtId="0" fontId="7" fillId="12" borderId="1" xfId="0" applyFont="1" applyFill="1" applyBorder="1" applyAlignment="1">
      <alignment horizontal="justify" vertical="center" wrapText="1"/>
    </xf>
    <xf numFmtId="0" fontId="9" fillId="12" borderId="1" xfId="0" applyFont="1" applyFill="1" applyBorder="1" applyAlignment="1">
      <alignment vertical="center" wrapText="1"/>
    </xf>
    <xf numFmtId="0" fontId="8" fillId="12" borderId="1" xfId="0" applyFont="1" applyFill="1" applyBorder="1" applyAlignment="1">
      <alignment horizontal="justify" vertical="center" wrapText="1"/>
    </xf>
    <xf numFmtId="0" fontId="8" fillId="12" borderId="1" xfId="0" applyFont="1" applyFill="1" applyBorder="1" applyAlignment="1">
      <alignment horizontal="left" vertical="center" wrapText="1"/>
    </xf>
    <xf numFmtId="0" fontId="1" fillId="13" borderId="1" xfId="0" applyFont="1" applyFill="1" applyBorder="1" applyAlignment="1">
      <alignment horizontal="left" wrapText="1"/>
    </xf>
    <xf numFmtId="0" fontId="1" fillId="13" borderId="1" xfId="0" applyFont="1" applyFill="1" applyBorder="1" applyAlignment="1">
      <alignment vertical="center" wrapText="1"/>
    </xf>
    <xf numFmtId="0" fontId="0" fillId="13" borderId="1" xfId="0" applyFill="1" applyBorder="1" applyAlignment="1">
      <alignment vertical="center" wrapText="1"/>
    </xf>
    <xf numFmtId="0" fontId="8" fillId="13" borderId="1" xfId="0" applyFont="1" applyFill="1" applyBorder="1" applyAlignment="1">
      <alignment vertical="center" wrapText="1"/>
    </xf>
    <xf numFmtId="0" fontId="7" fillId="13" borderId="1" xfId="0" applyFont="1" applyFill="1" applyBorder="1" applyAlignment="1">
      <alignment vertical="center" wrapText="1"/>
    </xf>
    <xf numFmtId="0" fontId="7" fillId="13" borderId="1" xfId="0" applyFont="1" applyFill="1" applyBorder="1" applyAlignment="1">
      <alignment horizontal="justify" vertical="center" wrapText="1"/>
    </xf>
    <xf numFmtId="0" fontId="12" fillId="2" borderId="1" xfId="0" applyFont="1" applyFill="1" applyBorder="1" applyAlignment="1">
      <alignment vertical="center" wrapText="1"/>
    </xf>
    <xf numFmtId="0" fontId="1" fillId="14" borderId="1" xfId="0" applyFont="1" applyFill="1" applyBorder="1" applyAlignment="1">
      <alignment horizontal="left" wrapText="1"/>
    </xf>
    <xf numFmtId="0" fontId="1" fillId="14" borderId="1" xfId="0" applyFont="1" applyFill="1" applyBorder="1" applyAlignment="1">
      <alignment vertical="center" wrapText="1"/>
    </xf>
    <xf numFmtId="0" fontId="7" fillId="14" borderId="1" xfId="0" applyFont="1" applyFill="1" applyBorder="1" applyAlignment="1">
      <alignment vertical="center" wrapText="1"/>
    </xf>
    <xf numFmtId="0" fontId="0" fillId="14" borderId="1" xfId="0" applyFill="1" applyBorder="1" applyAlignment="1">
      <alignment vertical="center" wrapText="1"/>
    </xf>
    <xf numFmtId="0" fontId="8" fillId="14" borderId="1" xfId="0" applyFont="1" applyFill="1" applyBorder="1" applyAlignment="1">
      <alignment horizontal="left" vertical="center" wrapText="1"/>
    </xf>
    <xf numFmtId="0" fontId="0" fillId="14" borderId="1" xfId="0" applyFill="1" applyBorder="1" applyAlignment="1">
      <alignment horizontal="left" wrapText="1"/>
    </xf>
    <xf numFmtId="0" fontId="9" fillId="14" borderId="1" xfId="0" applyFont="1" applyFill="1" applyBorder="1" applyAlignment="1">
      <alignment vertical="center" wrapText="1"/>
    </xf>
    <xf numFmtId="0" fontId="8" fillId="14"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1" fillId="15" borderId="1" xfId="0" applyFont="1" applyFill="1" applyBorder="1" applyAlignment="1">
      <alignment horizontal="left" wrapText="1"/>
    </xf>
    <xf numFmtId="0" fontId="1" fillId="15" borderId="1" xfId="0" applyFont="1" applyFill="1" applyBorder="1" applyAlignment="1">
      <alignment vertical="center" wrapText="1"/>
    </xf>
    <xf numFmtId="0" fontId="0" fillId="15" borderId="1" xfId="0" applyFill="1" applyBorder="1" applyAlignment="1">
      <alignment vertical="center" wrapText="1"/>
    </xf>
    <xf numFmtId="0" fontId="8" fillId="15" borderId="1" xfId="0" applyFont="1" applyFill="1" applyBorder="1" applyAlignment="1">
      <alignment horizontal="justify" vertical="center" wrapText="1"/>
    </xf>
    <xf numFmtId="0" fontId="7" fillId="15" borderId="1" xfId="0" applyFont="1" applyFill="1" applyBorder="1" applyAlignment="1">
      <alignment vertical="center" wrapText="1"/>
    </xf>
    <xf numFmtId="0" fontId="1" fillId="15" borderId="1" xfId="0" applyFont="1" applyFill="1" applyBorder="1" applyAlignment="1">
      <alignment vertical="center"/>
    </xf>
    <xf numFmtId="0" fontId="0" fillId="15" borderId="1" xfId="0" applyFill="1" applyBorder="1" applyAlignment="1">
      <alignment horizontal="left" wrapText="1"/>
    </xf>
    <xf numFmtId="0" fontId="9" fillId="15" borderId="1" xfId="0" applyFont="1" applyFill="1" applyBorder="1" applyAlignment="1">
      <alignment vertical="center" wrapText="1"/>
    </xf>
    <xf numFmtId="0" fontId="6" fillId="15" borderId="1" xfId="0" applyFont="1" applyFill="1" applyBorder="1" applyAlignment="1">
      <alignment vertical="center" wrapText="1"/>
    </xf>
    <xf numFmtId="0" fontId="8" fillId="15" borderId="1" xfId="0" applyFont="1" applyFill="1" applyBorder="1" applyAlignment="1">
      <alignment horizontal="left" vertical="center" wrapText="1"/>
    </xf>
    <xf numFmtId="0" fontId="9" fillId="15" borderId="1" xfId="0" applyFont="1" applyFill="1" applyBorder="1" applyAlignment="1">
      <alignment horizontal="justify" vertical="center" wrapText="1"/>
    </xf>
    <xf numFmtId="0" fontId="6" fillId="15" borderId="1" xfId="0" applyFont="1" applyFill="1" applyBorder="1" applyAlignment="1">
      <alignment vertical="center"/>
    </xf>
    <xf numFmtId="0" fontId="8" fillId="15" borderId="1" xfId="0" applyFont="1" applyFill="1" applyBorder="1" applyAlignment="1">
      <alignment vertical="center" wrapText="1"/>
    </xf>
    <xf numFmtId="0" fontId="7" fillId="15"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10"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6" borderId="1" xfId="0" applyFont="1" applyFill="1" applyBorder="1" applyAlignment="1">
      <alignment horizontal="left" wrapText="1"/>
    </xf>
    <xf numFmtId="0" fontId="8" fillId="16" borderId="1" xfId="0" applyFont="1" applyFill="1" applyBorder="1" applyAlignment="1">
      <alignment horizontal="left" vertical="center" wrapText="1"/>
    </xf>
    <xf numFmtId="0" fontId="7" fillId="16" borderId="1" xfId="0" applyFont="1" applyFill="1" applyBorder="1" applyAlignment="1">
      <alignment vertical="center" wrapText="1"/>
    </xf>
    <xf numFmtId="0" fontId="8" fillId="16" borderId="1" xfId="0" applyFont="1" applyFill="1" applyBorder="1" applyAlignment="1">
      <alignment vertical="center" wrapText="1"/>
    </xf>
    <xf numFmtId="0" fontId="1" fillId="16" borderId="1" xfId="0" applyFont="1" applyFill="1" applyBorder="1" applyAlignment="1">
      <alignment vertical="center"/>
    </xf>
    <xf numFmtId="0" fontId="8" fillId="16" borderId="1" xfId="0" applyFont="1" applyFill="1" applyBorder="1" applyAlignment="1">
      <alignment horizontal="justify" vertical="center" wrapText="1"/>
    </xf>
    <xf numFmtId="0" fontId="7" fillId="16" borderId="1" xfId="0" applyFont="1" applyFill="1" applyBorder="1" applyAlignment="1">
      <alignment horizontal="justify" vertical="center" wrapText="1"/>
    </xf>
    <xf numFmtId="0" fontId="1" fillId="16" borderId="1" xfId="0" applyFont="1" applyFill="1" applyBorder="1" applyAlignment="1">
      <alignment vertical="center" wrapText="1"/>
    </xf>
    <xf numFmtId="0" fontId="9" fillId="16" borderId="1" xfId="0" applyFont="1" applyFill="1" applyBorder="1" applyAlignment="1">
      <alignment vertical="center" wrapText="1"/>
    </xf>
    <xf numFmtId="0" fontId="8" fillId="10" borderId="1" xfId="0" applyFont="1" applyFill="1" applyBorder="1" applyAlignment="1">
      <alignment vertical="center" wrapText="1"/>
    </xf>
    <xf numFmtId="0" fontId="0" fillId="17" borderId="1" xfId="0" applyFill="1" applyBorder="1"/>
    <xf numFmtId="0" fontId="1" fillId="15" borderId="1" xfId="0" applyFont="1" applyFill="1" applyBorder="1" applyAlignment="1">
      <alignment horizontal="center" vertical="center"/>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0" fillId="3" borderId="1" xfId="0" applyFill="1" applyBorder="1" applyAlignment="1">
      <alignment wrapText="1"/>
    </xf>
    <xf numFmtId="0" fontId="0" fillId="0" borderId="1" xfId="0" applyBorder="1" applyAlignment="1">
      <alignment wrapText="1"/>
    </xf>
    <xf numFmtId="0" fontId="1" fillId="6" borderId="1" xfId="0" applyFont="1" applyFill="1" applyBorder="1" applyAlignment="1">
      <alignment wrapText="1"/>
    </xf>
    <xf numFmtId="0" fontId="0" fillId="6" borderId="1" xfId="0" applyFill="1" applyBorder="1" applyAlignment="1">
      <alignment wrapText="1"/>
    </xf>
    <xf numFmtId="0" fontId="1" fillId="3" borderId="1" xfId="0" applyFont="1" applyFill="1" applyBorder="1" applyAlignment="1">
      <alignment wrapText="1"/>
    </xf>
    <xf numFmtId="0" fontId="1" fillId="7" borderId="1" xfId="0" applyFont="1" applyFill="1" applyBorder="1" applyAlignment="1">
      <alignment wrapText="1"/>
    </xf>
    <xf numFmtId="0" fontId="0" fillId="7" borderId="1" xfId="0" applyFill="1" applyBorder="1" applyAlignment="1">
      <alignment wrapText="1"/>
    </xf>
    <xf numFmtId="0" fontId="15" fillId="7" borderId="1" xfId="0" applyFont="1" applyFill="1" applyBorder="1" applyAlignment="1">
      <alignment vertical="center" wrapText="1"/>
    </xf>
    <xf numFmtId="0" fontId="17" fillId="7" borderId="1" xfId="0" applyFont="1" applyFill="1" applyBorder="1" applyAlignment="1">
      <alignment vertical="center" wrapText="1"/>
    </xf>
    <xf numFmtId="0" fontId="1" fillId="8" borderId="1" xfId="0" applyFont="1" applyFill="1" applyBorder="1" applyAlignment="1">
      <alignment wrapText="1"/>
    </xf>
    <xf numFmtId="0" fontId="15" fillId="8" borderId="1" xfId="0" applyFont="1" applyFill="1" applyBorder="1" applyAlignment="1">
      <alignment vertical="center" wrapText="1"/>
    </xf>
    <xf numFmtId="0" fontId="0" fillId="15" borderId="1" xfId="0" applyFill="1" applyBorder="1" applyAlignment="1">
      <alignment wrapText="1"/>
    </xf>
    <xf numFmtId="0" fontId="1" fillId="15" borderId="1" xfId="0" applyFont="1" applyFill="1" applyBorder="1" applyAlignment="1">
      <alignment wrapText="1"/>
    </xf>
    <xf numFmtId="0" fontId="0" fillId="16" borderId="1" xfId="0" applyFill="1" applyBorder="1" applyAlignment="1">
      <alignment wrapText="1"/>
    </xf>
    <xf numFmtId="0" fontId="10" fillId="9" borderId="1" xfId="0" applyFont="1" applyFill="1" applyBorder="1" applyAlignment="1">
      <alignment wrapText="1"/>
    </xf>
    <xf numFmtId="0" fontId="10" fillId="2" borderId="1" xfId="0" applyFont="1" applyFill="1" applyBorder="1" applyAlignment="1">
      <alignment wrapText="1"/>
    </xf>
    <xf numFmtId="0" fontId="0" fillId="3" borderId="1" xfId="0" applyFill="1" applyBorder="1" applyAlignment="1">
      <alignment vertical="center" wrapText="1"/>
    </xf>
    <xf numFmtId="0" fontId="0" fillId="16" borderId="1" xfId="0" applyFill="1" applyBorder="1" applyAlignment="1">
      <alignment vertical="center" wrapText="1"/>
    </xf>
    <xf numFmtId="0" fontId="6" fillId="11" borderId="1" xfId="0" applyFont="1" applyFill="1" applyBorder="1" applyAlignment="1">
      <alignment vertical="center" wrapText="1"/>
    </xf>
    <xf numFmtId="0" fontId="6" fillId="12" borderId="1" xfId="0" applyFont="1" applyFill="1" applyBorder="1" applyAlignment="1">
      <alignment vertical="center" wrapText="1"/>
    </xf>
    <xf numFmtId="0" fontId="0" fillId="9" borderId="1" xfId="0" applyFill="1" applyBorder="1" applyAlignment="1">
      <alignment wrapText="1"/>
    </xf>
    <xf numFmtId="0" fontId="0" fillId="2" borderId="1" xfId="0" applyFill="1" applyBorder="1" applyAlignment="1">
      <alignment wrapText="1"/>
    </xf>
    <xf numFmtId="0" fontId="1" fillId="3" borderId="1" xfId="0" applyFont="1" applyFill="1" applyBorder="1" applyAlignment="1">
      <alignment vertical="center" wrapText="1"/>
    </xf>
    <xf numFmtId="0" fontId="0" fillId="11" borderId="1" xfId="0" applyFill="1" applyBorder="1" applyAlignment="1">
      <alignment wrapText="1"/>
    </xf>
    <xf numFmtId="0" fontId="1" fillId="9" borderId="1" xfId="0" applyFont="1" applyFill="1" applyBorder="1" applyAlignment="1">
      <alignment wrapText="1"/>
    </xf>
    <xf numFmtId="0" fontId="15" fillId="9" borderId="1" xfId="0" applyFont="1" applyFill="1" applyBorder="1" applyAlignment="1">
      <alignment vertical="center" wrapText="1"/>
    </xf>
    <xf numFmtId="0" fontId="1" fillId="2" borderId="1" xfId="0" applyFont="1" applyFill="1" applyBorder="1" applyAlignment="1">
      <alignment wrapText="1"/>
    </xf>
    <xf numFmtId="0" fontId="1" fillId="11" borderId="1" xfId="0" applyFont="1" applyFill="1" applyBorder="1" applyAlignment="1">
      <alignment wrapText="1"/>
    </xf>
    <xf numFmtId="0" fontId="1" fillId="12" borderId="1" xfId="0" applyFont="1" applyFill="1" applyBorder="1" applyAlignment="1">
      <alignment wrapText="1"/>
    </xf>
    <xf numFmtId="0" fontId="0" fillId="12" borderId="1" xfId="0" applyFill="1" applyBorder="1" applyAlignment="1">
      <alignment wrapText="1"/>
    </xf>
    <xf numFmtId="0" fontId="0" fillId="14" borderId="1" xfId="0" applyFill="1" applyBorder="1" applyAlignment="1">
      <alignment wrapText="1"/>
    </xf>
    <xf numFmtId="0" fontId="1" fillId="14" borderId="1" xfId="0" applyFont="1" applyFill="1" applyBorder="1" applyAlignment="1">
      <alignment wrapText="1"/>
    </xf>
    <xf numFmtId="0" fontId="8" fillId="3" borderId="1" xfId="0" applyFont="1" applyFill="1" applyBorder="1" applyAlignment="1">
      <alignment horizontal="justify" vertical="center" wrapText="1"/>
    </xf>
    <xf numFmtId="0" fontId="1" fillId="6" borderId="1" xfId="0" applyFont="1" applyFill="1" applyBorder="1" applyAlignment="1">
      <alignment textRotation="180" wrapText="1"/>
    </xf>
    <xf numFmtId="0" fontId="1" fillId="7" borderId="1" xfId="0" applyFont="1" applyFill="1" applyBorder="1" applyAlignment="1">
      <alignment textRotation="180" wrapText="1"/>
    </xf>
    <xf numFmtId="0" fontId="1" fillId="8" borderId="1" xfId="0" applyFont="1" applyFill="1" applyBorder="1" applyAlignment="1">
      <alignment textRotation="180" wrapText="1"/>
    </xf>
    <xf numFmtId="0" fontId="1" fillId="9" borderId="1" xfId="0" applyFont="1" applyFill="1" applyBorder="1" applyAlignment="1">
      <alignment textRotation="180" wrapText="1"/>
    </xf>
    <xf numFmtId="0" fontId="1" fillId="2" borderId="1" xfId="0" applyFont="1" applyFill="1" applyBorder="1" applyAlignment="1">
      <alignment textRotation="180" wrapText="1"/>
    </xf>
    <xf numFmtId="0" fontId="1" fillId="11" borderId="1" xfId="0" applyFont="1" applyFill="1" applyBorder="1" applyAlignment="1">
      <alignment textRotation="180" wrapText="1"/>
    </xf>
    <xf numFmtId="0" fontId="1" fillId="12" borderId="1" xfId="0" applyFont="1" applyFill="1" applyBorder="1" applyAlignment="1">
      <alignment textRotation="180" wrapText="1"/>
    </xf>
    <xf numFmtId="0" fontId="1" fillId="14" borderId="1" xfId="0" applyFont="1" applyFill="1" applyBorder="1" applyAlignment="1">
      <alignment textRotation="180" wrapText="1"/>
    </xf>
    <xf numFmtId="0" fontId="1" fillId="15" borderId="1" xfId="0" applyFont="1" applyFill="1" applyBorder="1" applyAlignment="1">
      <alignment textRotation="180" wrapText="1"/>
    </xf>
    <xf numFmtId="0" fontId="0" fillId="0" borderId="0" xfId="0" applyAlignment="1">
      <alignment textRotation="180"/>
    </xf>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indent="4"/>
    </xf>
    <xf numFmtId="0" fontId="21" fillId="0" borderId="0" xfId="0" applyFont="1" applyAlignment="1">
      <alignment vertical="center"/>
    </xf>
    <xf numFmtId="0" fontId="22" fillId="0" borderId="0" xfId="0" applyFont="1" applyAlignment="1">
      <alignment horizontal="left" vertical="center" wrapText="1" indent="4"/>
    </xf>
    <xf numFmtId="0" fontId="0" fillId="0" borderId="0" xfId="0" applyAlignment="1">
      <alignment vertical="center"/>
    </xf>
    <xf numFmtId="0" fontId="15" fillId="0" borderId="0" xfId="0" applyFont="1" applyAlignment="1">
      <alignment horizontal="left" vertical="center" indent="2"/>
    </xf>
    <xf numFmtId="0" fontId="15" fillId="7" borderId="1" xfId="0" applyFont="1" applyFill="1" applyBorder="1" applyAlignment="1">
      <alignment textRotation="180" wrapText="1"/>
    </xf>
    <xf numFmtId="0" fontId="23" fillId="0" borderId="0" xfId="0" applyFont="1"/>
    <xf numFmtId="0" fontId="1" fillId="8" borderId="0" xfId="0" applyFont="1" applyFill="1" applyAlignment="1">
      <alignment textRotation="180"/>
    </xf>
    <xf numFmtId="0" fontId="15" fillId="0" borderId="0" xfId="0" applyFont="1" applyAlignment="1">
      <alignment vertical="center"/>
    </xf>
    <xf numFmtId="0" fontId="20" fillId="0" borderId="0" xfId="0" applyFont="1" applyAlignment="1">
      <alignment horizontal="left" vertical="center" indent="2"/>
    </xf>
    <xf numFmtId="0" fontId="15" fillId="8" borderId="1" xfId="0" applyFont="1" applyFill="1" applyBorder="1" applyAlignment="1">
      <alignment textRotation="180" wrapText="1"/>
    </xf>
    <xf numFmtId="0" fontId="15" fillId="9" borderId="1" xfId="0" applyFont="1" applyFill="1" applyBorder="1" applyAlignment="1">
      <alignment textRotation="180" wrapText="1"/>
    </xf>
    <xf numFmtId="0" fontId="0" fillId="10" borderId="1" xfId="0" applyFill="1" applyBorder="1" applyAlignment="1">
      <alignment wrapText="1"/>
    </xf>
    <xf numFmtId="0" fontId="1" fillId="10" borderId="1" xfId="0" applyFont="1" applyFill="1" applyBorder="1" applyAlignment="1">
      <alignment textRotation="180" wrapText="1"/>
    </xf>
    <xf numFmtId="0" fontId="1" fillId="11" borderId="0" xfId="0" applyFont="1" applyFill="1" applyAlignment="1">
      <alignment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8" fillId="0" borderId="1" xfId="0" applyFont="1" applyBorder="1" applyAlignment="1">
      <alignment horizontal="center" vertical="center" wrapText="1"/>
    </xf>
    <xf numFmtId="0" fontId="1" fillId="15" borderId="1" xfId="0" applyFont="1" applyFill="1" applyBorder="1" applyAlignment="1">
      <alignment horizontal="center" vertical="center"/>
    </xf>
    <xf numFmtId="0" fontId="1" fillId="16" borderId="6"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1" xfId="0" applyFont="1" applyFill="1" applyBorder="1" applyAlignment="1">
      <alignment horizontal="center" vertical="center"/>
    </xf>
    <xf numFmtId="0" fontId="1" fillId="15" borderId="6" xfId="0" applyFont="1" applyFill="1" applyBorder="1" applyAlignment="1">
      <alignment horizontal="center" vertical="center"/>
    </xf>
    <xf numFmtId="0" fontId="1" fillId="15" borderId="2" xfId="0" applyFont="1" applyFill="1" applyBorder="1" applyAlignment="1">
      <alignment horizontal="center" vertical="center"/>
    </xf>
    <xf numFmtId="0" fontId="1" fillId="15" borderId="7" xfId="0" applyFont="1" applyFill="1" applyBorder="1" applyAlignment="1">
      <alignment horizontal="center" vertical="center"/>
    </xf>
    <xf numFmtId="0" fontId="1" fillId="14" borderId="1" xfId="0" applyFont="1" applyFill="1" applyBorder="1" applyAlignment="1">
      <alignment horizontal="center" vertical="center"/>
    </xf>
    <xf numFmtId="0" fontId="1" fillId="14" borderId="6" xfId="0" applyFont="1" applyFill="1" applyBorder="1" applyAlignment="1">
      <alignment horizontal="center" vertical="center"/>
    </xf>
    <xf numFmtId="0" fontId="1" fillId="14" borderId="7" xfId="0" applyFont="1" applyFill="1" applyBorder="1" applyAlignment="1">
      <alignment horizontal="center" vertical="center"/>
    </xf>
    <xf numFmtId="0" fontId="1" fillId="13"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6"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7"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7" xfId="0" applyFont="1" applyFill="1" applyBorder="1" applyAlignment="1">
      <alignment horizontal="center" vertical="center"/>
    </xf>
    <xf numFmtId="0" fontId="1" fillId="16"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6" borderId="1" xfId="0" applyFont="1" applyFill="1" applyBorder="1" applyAlignment="1">
      <alignment horizontal="left" vertical="center" wrapText="1"/>
    </xf>
    <xf numFmtId="0" fontId="1" fillId="15" borderId="6"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xf>
    <xf numFmtId="0" fontId="1" fillId="10"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32D9B"/>
      <color rgb="FFFF99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Luke Edwards-Stuart" id="{A14CE7A4-31A7-4190-974F-EA83859B25A2}" userId="911d1a8ebb67ac1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3" dT="2019-03-01T17:29:12.95" personId="{A14CE7A4-31A7-4190-974F-EA83859B25A2}" id="{7D0B0E29-3D93-4CAC-ABA7-3CB4B04486A0}">
    <text>if there is no bromine, use NO2, but you need heat for NO2</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7B07E-A651-4388-828C-599DE1DC249F}">
  <dimension ref="A1:G19"/>
  <sheetViews>
    <sheetView workbookViewId="0">
      <selection activeCell="G15" sqref="G15"/>
    </sheetView>
  </sheetViews>
  <sheetFormatPr defaultRowHeight="14.5" x14ac:dyDescent="0.35"/>
  <cols>
    <col min="2" max="2" width="44.08984375" customWidth="1"/>
    <col min="4" max="4" width="14.90625" customWidth="1"/>
    <col min="5" max="5" width="17.81640625" customWidth="1"/>
    <col min="6" max="6" width="10.08984375" customWidth="1"/>
  </cols>
  <sheetData>
    <row r="1" spans="1:7" x14ac:dyDescent="0.35">
      <c r="A1" s="10" t="s">
        <v>0</v>
      </c>
      <c r="B1" s="10" t="s">
        <v>16</v>
      </c>
      <c r="C1" s="10" t="s">
        <v>15</v>
      </c>
      <c r="D1" s="10" t="s">
        <v>1905</v>
      </c>
      <c r="E1" s="10" t="s">
        <v>17</v>
      </c>
      <c r="F1" s="10" t="s">
        <v>97</v>
      </c>
    </row>
    <row r="2" spans="1:7" x14ac:dyDescent="0.35">
      <c r="A2" s="10">
        <v>1</v>
      </c>
      <c r="B2" s="10" t="s">
        <v>1</v>
      </c>
      <c r="C2" s="10">
        <v>10</v>
      </c>
      <c r="D2" s="10">
        <v>10</v>
      </c>
      <c r="E2" s="10" t="s">
        <v>13</v>
      </c>
      <c r="F2" s="10"/>
    </row>
    <row r="3" spans="1:7" x14ac:dyDescent="0.35">
      <c r="A3" s="10" t="s">
        <v>93</v>
      </c>
      <c r="B3" s="10" t="s">
        <v>95</v>
      </c>
      <c r="C3" s="10">
        <v>11</v>
      </c>
      <c r="D3" s="10">
        <v>11</v>
      </c>
      <c r="E3" s="10" t="s">
        <v>13</v>
      </c>
      <c r="F3" s="10">
        <f>C2+C3</f>
        <v>21</v>
      </c>
    </row>
    <row r="4" spans="1:7" x14ac:dyDescent="0.35">
      <c r="A4" s="10" t="s">
        <v>94</v>
      </c>
      <c r="B4" s="10" t="s">
        <v>96</v>
      </c>
      <c r="C4" s="10">
        <v>10</v>
      </c>
      <c r="D4" s="10">
        <v>10</v>
      </c>
      <c r="E4" s="10" t="s">
        <v>18</v>
      </c>
      <c r="F4" s="10"/>
    </row>
    <row r="5" spans="1:7" x14ac:dyDescent="0.35">
      <c r="A5" s="10">
        <v>3</v>
      </c>
      <c r="B5" s="10" t="s">
        <v>2</v>
      </c>
      <c r="C5" s="10">
        <v>11</v>
      </c>
      <c r="D5" s="10">
        <v>11</v>
      </c>
      <c r="E5" s="10" t="s">
        <v>18</v>
      </c>
      <c r="F5" s="10">
        <f>C4+C5</f>
        <v>21</v>
      </c>
    </row>
    <row r="6" spans="1:7" x14ac:dyDescent="0.35">
      <c r="A6" s="10">
        <v>4</v>
      </c>
      <c r="B6" s="10" t="s">
        <v>3</v>
      </c>
      <c r="C6" s="10">
        <v>11</v>
      </c>
      <c r="D6" s="10">
        <v>11</v>
      </c>
      <c r="E6" s="10" t="s">
        <v>19</v>
      </c>
      <c r="F6" s="10"/>
    </row>
    <row r="7" spans="1:7" x14ac:dyDescent="0.35">
      <c r="A7" s="10">
        <v>5</v>
      </c>
      <c r="B7" s="10" t="s">
        <v>4</v>
      </c>
      <c r="C7" s="10">
        <v>12</v>
      </c>
      <c r="D7" s="10">
        <v>12</v>
      </c>
      <c r="E7" s="10" t="s">
        <v>19</v>
      </c>
      <c r="F7" s="10">
        <f>C6+C7</f>
        <v>23</v>
      </c>
    </row>
    <row r="8" spans="1:7" x14ac:dyDescent="0.35">
      <c r="A8" s="10">
        <v>6</v>
      </c>
      <c r="B8" s="10" t="s">
        <v>5</v>
      </c>
      <c r="C8" s="10">
        <v>13</v>
      </c>
      <c r="D8" s="10">
        <v>13</v>
      </c>
      <c r="E8" s="10" t="s">
        <v>14</v>
      </c>
      <c r="F8" s="10"/>
    </row>
    <row r="9" spans="1:7" x14ac:dyDescent="0.35">
      <c r="A9" s="10">
        <v>7</v>
      </c>
      <c r="B9" s="10" t="s">
        <v>6</v>
      </c>
      <c r="C9" s="10">
        <v>11</v>
      </c>
      <c r="D9" s="10">
        <v>11</v>
      </c>
      <c r="E9" s="10" t="s">
        <v>14</v>
      </c>
      <c r="F9" s="10">
        <f>C8+C9</f>
        <v>24</v>
      </c>
    </row>
    <row r="10" spans="1:7" x14ac:dyDescent="0.35">
      <c r="A10" s="10">
        <v>8</v>
      </c>
      <c r="B10" s="10" t="s">
        <v>7</v>
      </c>
      <c r="C10" s="10">
        <v>8</v>
      </c>
      <c r="D10" s="10">
        <v>8</v>
      </c>
      <c r="E10" s="10" t="s">
        <v>20</v>
      </c>
      <c r="F10" s="10"/>
    </row>
    <row r="11" spans="1:7" x14ac:dyDescent="0.35">
      <c r="A11" s="10">
        <v>9</v>
      </c>
      <c r="B11" s="10" t="s">
        <v>9</v>
      </c>
      <c r="C11" s="10">
        <v>10</v>
      </c>
      <c r="D11" s="10">
        <v>10</v>
      </c>
      <c r="E11" s="10" t="s">
        <v>20</v>
      </c>
      <c r="F11" s="10"/>
    </row>
    <row r="12" spans="1:7" x14ac:dyDescent="0.35">
      <c r="A12" s="10">
        <v>10</v>
      </c>
      <c r="B12" s="10" t="s">
        <v>8</v>
      </c>
      <c r="C12" s="10">
        <v>4</v>
      </c>
      <c r="D12" s="10">
        <v>4</v>
      </c>
      <c r="E12" s="10" t="s">
        <v>20</v>
      </c>
      <c r="F12" s="10">
        <f>C10+C11+C12</f>
        <v>22</v>
      </c>
    </row>
    <row r="13" spans="1:7" x14ac:dyDescent="0.35">
      <c r="A13" s="10">
        <v>11</v>
      </c>
      <c r="B13" s="10" t="s">
        <v>10</v>
      </c>
      <c r="C13" s="10">
        <v>14</v>
      </c>
      <c r="D13" s="191">
        <v>9</v>
      </c>
      <c r="E13" s="10" t="s">
        <v>1906</v>
      </c>
      <c r="F13" s="10"/>
      <c r="G13" t="s">
        <v>2322</v>
      </c>
    </row>
    <row r="14" spans="1:7" x14ac:dyDescent="0.35">
      <c r="A14" s="10">
        <v>12</v>
      </c>
      <c r="B14" s="10" t="s">
        <v>11</v>
      </c>
      <c r="C14" s="10">
        <v>15</v>
      </c>
      <c r="D14" s="191">
        <v>9</v>
      </c>
      <c r="E14" s="10" t="s">
        <v>1906</v>
      </c>
      <c r="F14" s="10"/>
      <c r="G14" t="s">
        <v>2322</v>
      </c>
    </row>
    <row r="15" spans="1:7" x14ac:dyDescent="0.35">
      <c r="A15" s="10">
        <v>13</v>
      </c>
      <c r="B15" s="10" t="s">
        <v>12</v>
      </c>
      <c r="C15" s="10">
        <v>5</v>
      </c>
      <c r="D15" s="191">
        <v>2</v>
      </c>
      <c r="E15" s="10" t="s">
        <v>1906</v>
      </c>
      <c r="F15" s="10">
        <f>D13+D14+D15</f>
        <v>20</v>
      </c>
      <c r="G15" t="s">
        <v>2322</v>
      </c>
    </row>
    <row r="17" spans="2:6" x14ac:dyDescent="0.35">
      <c r="B17" t="s">
        <v>2321</v>
      </c>
      <c r="C17">
        <f>SUM(C2:C15)</f>
        <v>145</v>
      </c>
      <c r="D17">
        <f>SUM(D2:D15)</f>
        <v>131</v>
      </c>
      <c r="F17">
        <f>SUM(F2:F15)</f>
        <v>131</v>
      </c>
    </row>
    <row r="19" spans="2:6" x14ac:dyDescent="0.35">
      <c r="B19" t="s">
        <v>92</v>
      </c>
      <c r="C19">
        <f>22*6</f>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88A6-20AE-4F9E-B7FF-B4D223DFB3F8}">
  <dimension ref="A1:G366"/>
  <sheetViews>
    <sheetView zoomScale="90" zoomScaleNormal="90" workbookViewId="0">
      <selection activeCell="E368" sqref="E368"/>
    </sheetView>
  </sheetViews>
  <sheetFormatPr defaultRowHeight="25" customHeight="1" x14ac:dyDescent="0.35"/>
  <cols>
    <col min="1" max="3" width="8.7265625" style="2"/>
    <col min="4" max="4" width="5.1796875" style="2" customWidth="1"/>
    <col min="5" max="5" width="47.1796875" style="2" customWidth="1"/>
    <col min="6" max="6" width="87.7265625" style="3" customWidth="1"/>
    <col min="7" max="16384" width="8.7265625" style="3"/>
  </cols>
  <sheetData>
    <row r="1" spans="1:7" ht="25" customHeight="1" x14ac:dyDescent="0.35">
      <c r="A1" s="2" t="s">
        <v>491</v>
      </c>
      <c r="B1" s="5"/>
      <c r="C1" s="6"/>
      <c r="D1" s="7"/>
    </row>
    <row r="2" spans="1:7" ht="25" customHeight="1" x14ac:dyDescent="0.35">
      <c r="A2" s="8" t="s">
        <v>481</v>
      </c>
      <c r="B2" s="9" t="s">
        <v>492</v>
      </c>
      <c r="C2" s="6"/>
      <c r="D2" s="7"/>
    </row>
    <row r="3" spans="1:7" ht="25" customHeight="1" x14ac:dyDescent="0.35">
      <c r="A3" s="8" t="s">
        <v>482</v>
      </c>
      <c r="B3" s="9" t="s">
        <v>493</v>
      </c>
      <c r="C3" s="6"/>
      <c r="D3" s="7"/>
    </row>
    <row r="4" spans="1:7" ht="25" customHeight="1" x14ac:dyDescent="0.35">
      <c r="B4" s="5"/>
      <c r="C4" s="6"/>
      <c r="D4" s="7"/>
    </row>
    <row r="5" spans="1:7" ht="25" customHeight="1" x14ac:dyDescent="0.35">
      <c r="A5" s="2" t="s">
        <v>62</v>
      </c>
      <c r="B5" s="255" t="s">
        <v>490</v>
      </c>
      <c r="C5" s="256"/>
      <c r="D5" s="257"/>
      <c r="E5" s="2" t="s">
        <v>59</v>
      </c>
      <c r="F5" s="3" t="s">
        <v>60</v>
      </c>
      <c r="G5" s="3" t="s">
        <v>61</v>
      </c>
    </row>
    <row r="6" spans="1:7" ht="25" customHeight="1" x14ac:dyDescent="0.35">
      <c r="A6" s="28" t="s">
        <v>481</v>
      </c>
      <c r="B6" s="23">
        <v>1</v>
      </c>
      <c r="C6" s="23"/>
      <c r="D6" s="23"/>
      <c r="E6" s="23" t="s">
        <v>21</v>
      </c>
      <c r="F6" s="4"/>
      <c r="G6" s="4"/>
    </row>
    <row r="7" spans="1:7" ht="25" customHeight="1" x14ac:dyDescent="0.35">
      <c r="A7" s="28" t="s">
        <v>481</v>
      </c>
      <c r="B7" s="23">
        <v>1</v>
      </c>
      <c r="C7" s="23" t="s">
        <v>22</v>
      </c>
      <c r="D7" s="23"/>
      <c r="E7" s="23" t="s">
        <v>23</v>
      </c>
      <c r="F7" s="25" t="s">
        <v>55</v>
      </c>
      <c r="G7" s="25">
        <v>1.9</v>
      </c>
    </row>
    <row r="8" spans="1:7" ht="25" customHeight="1" x14ac:dyDescent="0.35">
      <c r="A8" s="28" t="s">
        <v>481</v>
      </c>
      <c r="B8" s="23">
        <v>1</v>
      </c>
      <c r="C8" s="23" t="s">
        <v>22</v>
      </c>
      <c r="D8" s="23"/>
      <c r="E8" s="23" t="s">
        <v>23</v>
      </c>
      <c r="F8" s="25" t="s">
        <v>56</v>
      </c>
      <c r="G8" s="25">
        <v>1.9</v>
      </c>
    </row>
    <row r="9" spans="1:7" ht="25" customHeight="1" x14ac:dyDescent="0.35">
      <c r="A9" s="28" t="s">
        <v>481</v>
      </c>
      <c r="B9" s="23">
        <v>1</v>
      </c>
      <c r="C9" s="23" t="s">
        <v>24</v>
      </c>
      <c r="D9" s="23" t="s">
        <v>25</v>
      </c>
      <c r="E9" s="23" t="s">
        <v>26</v>
      </c>
      <c r="F9" s="25" t="s">
        <v>46</v>
      </c>
      <c r="G9" s="26" t="s">
        <v>63</v>
      </c>
    </row>
    <row r="10" spans="1:7" ht="25" customHeight="1" x14ac:dyDescent="0.35">
      <c r="A10" s="28" t="s">
        <v>481</v>
      </c>
      <c r="B10" s="23">
        <v>1</v>
      </c>
      <c r="C10" s="23" t="s">
        <v>24</v>
      </c>
      <c r="D10" s="23" t="s">
        <v>25</v>
      </c>
      <c r="E10" s="23" t="s">
        <v>26</v>
      </c>
      <c r="F10" s="25" t="s">
        <v>47</v>
      </c>
      <c r="G10" s="26">
        <v>1.3</v>
      </c>
    </row>
    <row r="11" spans="1:7" ht="25" customHeight="1" x14ac:dyDescent="0.35">
      <c r="A11" s="28" t="s">
        <v>481</v>
      </c>
      <c r="B11" s="23">
        <v>1</v>
      </c>
      <c r="C11" s="23" t="s">
        <v>24</v>
      </c>
      <c r="D11" s="23" t="s">
        <v>27</v>
      </c>
      <c r="E11" s="24" t="s">
        <v>1156</v>
      </c>
      <c r="F11" s="26"/>
      <c r="G11" s="26" t="s">
        <v>64</v>
      </c>
    </row>
    <row r="12" spans="1:7" ht="25" customHeight="1" x14ac:dyDescent="0.35">
      <c r="A12" s="28" t="s">
        <v>481</v>
      </c>
      <c r="B12" s="23">
        <v>1</v>
      </c>
      <c r="C12" s="23" t="s">
        <v>24</v>
      </c>
      <c r="D12" s="23" t="s">
        <v>28</v>
      </c>
      <c r="E12" s="24" t="s">
        <v>995</v>
      </c>
      <c r="F12" s="25" t="s">
        <v>29</v>
      </c>
      <c r="G12" s="26" t="s">
        <v>1083</v>
      </c>
    </row>
    <row r="13" spans="1:7" ht="25" customHeight="1" x14ac:dyDescent="0.35">
      <c r="A13" s="28" t="s">
        <v>481</v>
      </c>
      <c r="B13" s="23">
        <v>1</v>
      </c>
      <c r="C13" s="23" t="s">
        <v>30</v>
      </c>
      <c r="D13" s="23"/>
      <c r="E13" s="23" t="s">
        <v>31</v>
      </c>
      <c r="F13" s="4"/>
      <c r="G13" s="4"/>
    </row>
    <row r="14" spans="1:7" ht="25" customHeight="1" x14ac:dyDescent="0.35">
      <c r="A14" s="28" t="s">
        <v>481</v>
      </c>
      <c r="B14" s="23">
        <v>1</v>
      </c>
      <c r="C14" s="23" t="s">
        <v>30</v>
      </c>
      <c r="D14" s="23" t="s">
        <v>25</v>
      </c>
      <c r="E14" s="23" t="s">
        <v>32</v>
      </c>
      <c r="F14" s="25" t="s">
        <v>48</v>
      </c>
      <c r="G14" s="25" t="s">
        <v>65</v>
      </c>
    </row>
    <row r="15" spans="1:7" ht="25" customHeight="1" x14ac:dyDescent="0.35">
      <c r="A15" s="28" t="s">
        <v>481</v>
      </c>
      <c r="B15" s="23">
        <v>1</v>
      </c>
      <c r="C15" s="23" t="s">
        <v>30</v>
      </c>
      <c r="D15" s="23" t="s">
        <v>25</v>
      </c>
      <c r="E15" s="23" t="s">
        <v>32</v>
      </c>
      <c r="F15" s="25" t="s">
        <v>49</v>
      </c>
      <c r="G15" s="25" t="s">
        <v>66</v>
      </c>
    </row>
    <row r="16" spans="1:7" ht="25" customHeight="1" x14ac:dyDescent="0.35">
      <c r="A16" s="28" t="s">
        <v>481</v>
      </c>
      <c r="B16" s="23">
        <v>1</v>
      </c>
      <c r="C16" s="23" t="s">
        <v>30</v>
      </c>
      <c r="D16" s="23" t="s">
        <v>27</v>
      </c>
      <c r="E16" s="23" t="s">
        <v>33</v>
      </c>
      <c r="F16" s="25" t="s">
        <v>37</v>
      </c>
      <c r="G16" s="25">
        <v>10.199999999999999</v>
      </c>
    </row>
    <row r="17" spans="1:7" ht="25" customHeight="1" x14ac:dyDescent="0.35">
      <c r="A17" s="28" t="s">
        <v>481</v>
      </c>
      <c r="B17" s="23">
        <v>1</v>
      </c>
      <c r="C17" s="23" t="s">
        <v>30</v>
      </c>
      <c r="D17" s="23" t="s">
        <v>28</v>
      </c>
      <c r="E17" s="23" t="s">
        <v>34</v>
      </c>
      <c r="F17" s="25" t="s">
        <v>50</v>
      </c>
      <c r="G17" s="25">
        <v>10.1</v>
      </c>
    </row>
    <row r="18" spans="1:7" ht="25" customHeight="1" x14ac:dyDescent="0.35">
      <c r="A18" s="28" t="s">
        <v>481</v>
      </c>
      <c r="B18" s="23">
        <v>1</v>
      </c>
      <c r="C18" s="23" t="s">
        <v>30</v>
      </c>
      <c r="D18" s="23" t="s">
        <v>28</v>
      </c>
      <c r="E18" s="23" t="s">
        <v>34</v>
      </c>
      <c r="F18" s="25" t="s">
        <v>51</v>
      </c>
      <c r="G18" s="25" t="s">
        <v>67</v>
      </c>
    </row>
    <row r="19" spans="1:7" ht="25" customHeight="1" x14ac:dyDescent="0.35">
      <c r="A19" s="28" t="s">
        <v>481</v>
      </c>
      <c r="B19" s="23">
        <v>1</v>
      </c>
      <c r="C19" s="23" t="s">
        <v>30</v>
      </c>
      <c r="D19" s="23" t="s">
        <v>28</v>
      </c>
      <c r="E19" s="23" t="s">
        <v>34</v>
      </c>
      <c r="F19" s="25" t="s">
        <v>52</v>
      </c>
      <c r="G19" s="25">
        <v>10.3</v>
      </c>
    </row>
    <row r="20" spans="1:7" ht="25" customHeight="1" x14ac:dyDescent="0.35">
      <c r="A20" s="28" t="s">
        <v>481</v>
      </c>
      <c r="B20" s="23">
        <v>1</v>
      </c>
      <c r="C20" s="23" t="s">
        <v>30</v>
      </c>
      <c r="D20" s="23" t="s">
        <v>35</v>
      </c>
      <c r="E20" s="23" t="s">
        <v>36</v>
      </c>
      <c r="F20" s="25" t="s">
        <v>53</v>
      </c>
      <c r="G20" s="25">
        <v>10.3</v>
      </c>
    </row>
    <row r="21" spans="1:7" ht="25" customHeight="1" x14ac:dyDescent="0.35">
      <c r="A21" s="28" t="s">
        <v>481</v>
      </c>
      <c r="B21" s="23">
        <v>1</v>
      </c>
      <c r="C21" s="23" t="s">
        <v>30</v>
      </c>
      <c r="D21" s="23" t="s">
        <v>35</v>
      </c>
      <c r="E21" s="23" t="s">
        <v>36</v>
      </c>
      <c r="F21" s="25" t="s">
        <v>54</v>
      </c>
      <c r="G21" s="25">
        <v>10.4</v>
      </c>
    </row>
    <row r="22" spans="1:7" ht="25" customHeight="1" x14ac:dyDescent="0.35">
      <c r="A22" s="28" t="s">
        <v>481</v>
      </c>
      <c r="B22" s="23">
        <v>1</v>
      </c>
      <c r="C22" s="23" t="s">
        <v>38</v>
      </c>
      <c r="D22" s="23"/>
      <c r="E22" s="23" t="s">
        <v>39</v>
      </c>
      <c r="F22" s="25" t="s">
        <v>43</v>
      </c>
      <c r="G22" s="25">
        <v>1.4</v>
      </c>
    </row>
    <row r="23" spans="1:7" ht="25" customHeight="1" x14ac:dyDescent="0.35">
      <c r="A23" s="28" t="s">
        <v>481</v>
      </c>
      <c r="B23" s="23">
        <v>1</v>
      </c>
      <c r="C23" s="23" t="s">
        <v>38</v>
      </c>
      <c r="D23" s="23" t="s">
        <v>25</v>
      </c>
      <c r="E23" s="23" t="s">
        <v>40</v>
      </c>
      <c r="F23" s="25" t="s">
        <v>44</v>
      </c>
      <c r="G23" s="25">
        <v>1.5</v>
      </c>
    </row>
    <row r="24" spans="1:7" ht="25" customHeight="1" x14ac:dyDescent="0.35">
      <c r="A24" s="28" t="s">
        <v>481</v>
      </c>
      <c r="B24" s="23">
        <v>1</v>
      </c>
      <c r="C24" s="23" t="s">
        <v>38</v>
      </c>
      <c r="D24" s="23" t="s">
        <v>27</v>
      </c>
      <c r="E24" s="23" t="s">
        <v>41</v>
      </c>
      <c r="F24" s="25" t="s">
        <v>45</v>
      </c>
      <c r="G24" s="25">
        <v>1.4</v>
      </c>
    </row>
    <row r="25" spans="1:7" ht="25" customHeight="1" x14ac:dyDescent="0.35">
      <c r="A25" s="28" t="s">
        <v>481</v>
      </c>
      <c r="B25" s="23">
        <v>1</v>
      </c>
      <c r="C25" s="23" t="s">
        <v>38</v>
      </c>
      <c r="D25" s="23" t="s">
        <v>28</v>
      </c>
      <c r="E25" s="23" t="s">
        <v>42</v>
      </c>
      <c r="F25" s="25" t="s">
        <v>57</v>
      </c>
      <c r="G25" s="25">
        <v>1.5</v>
      </c>
    </row>
    <row r="26" spans="1:7" ht="25" customHeight="1" x14ac:dyDescent="0.35">
      <c r="A26" s="28" t="s">
        <v>481</v>
      </c>
      <c r="B26" s="23">
        <v>1</v>
      </c>
      <c r="C26" s="23" t="s">
        <v>38</v>
      </c>
      <c r="D26" s="23" t="s">
        <v>28</v>
      </c>
      <c r="E26" s="23" t="s">
        <v>42</v>
      </c>
      <c r="F26" s="25" t="s">
        <v>58</v>
      </c>
      <c r="G26" s="25">
        <v>1.5</v>
      </c>
    </row>
    <row r="27" spans="1:7" ht="25" customHeight="1" x14ac:dyDescent="0.35">
      <c r="A27" s="28" t="s">
        <v>481</v>
      </c>
      <c r="B27" s="23">
        <v>2</v>
      </c>
      <c r="C27" s="23"/>
      <c r="D27" s="23"/>
      <c r="E27" s="23" t="s">
        <v>68</v>
      </c>
      <c r="F27" s="4"/>
      <c r="G27" s="4"/>
    </row>
    <row r="28" spans="1:7" ht="25" customHeight="1" x14ac:dyDescent="0.35">
      <c r="A28" s="28" t="s">
        <v>481</v>
      </c>
      <c r="B28" s="23">
        <v>2</v>
      </c>
      <c r="C28" s="23" t="s">
        <v>22</v>
      </c>
      <c r="D28" s="23"/>
      <c r="E28" s="23" t="s">
        <v>69</v>
      </c>
      <c r="F28" s="26"/>
      <c r="G28" s="26">
        <v>1.7</v>
      </c>
    </row>
    <row r="29" spans="1:7" ht="25" customHeight="1" x14ac:dyDescent="0.35">
      <c r="A29" s="28" t="s">
        <v>481</v>
      </c>
      <c r="B29" s="23">
        <v>2</v>
      </c>
      <c r="C29" s="23" t="s">
        <v>22</v>
      </c>
      <c r="D29" s="23" t="s">
        <v>25</v>
      </c>
      <c r="E29" s="23" t="s">
        <v>70</v>
      </c>
      <c r="F29" s="26"/>
      <c r="G29" s="26">
        <v>1.7</v>
      </c>
    </row>
    <row r="30" spans="1:7" ht="25" customHeight="1" x14ac:dyDescent="0.35">
      <c r="A30" s="28" t="s">
        <v>481</v>
      </c>
      <c r="B30" s="23">
        <v>2</v>
      </c>
      <c r="C30" s="23" t="s">
        <v>22</v>
      </c>
      <c r="D30" s="23" t="s">
        <v>27</v>
      </c>
      <c r="E30" s="23" t="s">
        <v>1367</v>
      </c>
      <c r="F30" s="25" t="s">
        <v>83</v>
      </c>
      <c r="G30" s="26">
        <v>1.6</v>
      </c>
    </row>
    <row r="31" spans="1:7" ht="25" customHeight="1" x14ac:dyDescent="0.35">
      <c r="A31" s="28" t="s">
        <v>481</v>
      </c>
      <c r="B31" s="23">
        <v>2</v>
      </c>
      <c r="C31" s="23" t="s">
        <v>22</v>
      </c>
      <c r="D31" s="23"/>
      <c r="E31" s="23" t="s">
        <v>1367</v>
      </c>
      <c r="F31" s="25" t="s">
        <v>967</v>
      </c>
      <c r="G31" s="26" t="s">
        <v>91</v>
      </c>
    </row>
    <row r="32" spans="1:7" ht="25" customHeight="1" x14ac:dyDescent="0.35">
      <c r="A32" s="28" t="s">
        <v>481</v>
      </c>
      <c r="B32" s="23">
        <v>2</v>
      </c>
      <c r="C32" s="23" t="s">
        <v>22</v>
      </c>
      <c r="D32" s="23"/>
      <c r="E32" s="23" t="s">
        <v>1367</v>
      </c>
      <c r="F32" s="25" t="s">
        <v>84</v>
      </c>
      <c r="G32" s="4"/>
    </row>
    <row r="33" spans="1:7" ht="25" customHeight="1" x14ac:dyDescent="0.35">
      <c r="A33" s="28" t="s">
        <v>481</v>
      </c>
      <c r="B33" s="23">
        <v>2</v>
      </c>
      <c r="C33" s="23" t="s">
        <v>22</v>
      </c>
      <c r="D33" s="23"/>
      <c r="E33" s="23" t="s">
        <v>1367</v>
      </c>
      <c r="F33" s="25" t="s">
        <v>71</v>
      </c>
      <c r="G33" s="26">
        <v>2.19</v>
      </c>
    </row>
    <row r="34" spans="1:7" ht="25" customHeight="1" x14ac:dyDescent="0.35">
      <c r="A34" s="28" t="s">
        <v>481</v>
      </c>
      <c r="B34" s="23">
        <v>2</v>
      </c>
      <c r="C34" s="23" t="s">
        <v>22</v>
      </c>
      <c r="D34" s="23"/>
      <c r="E34" s="23" t="s">
        <v>1367</v>
      </c>
      <c r="F34" s="25" t="s">
        <v>72</v>
      </c>
      <c r="G34" s="29">
        <v>2.2000000000000002</v>
      </c>
    </row>
    <row r="35" spans="1:7" ht="25" customHeight="1" x14ac:dyDescent="0.35">
      <c r="A35" s="28" t="s">
        <v>481</v>
      </c>
      <c r="B35" s="23">
        <v>2</v>
      </c>
      <c r="C35" s="23" t="s">
        <v>24</v>
      </c>
      <c r="D35" s="23" t="s">
        <v>25</v>
      </c>
      <c r="E35" s="23" t="s">
        <v>73</v>
      </c>
      <c r="F35" s="25" t="s">
        <v>74</v>
      </c>
      <c r="G35" s="4"/>
    </row>
    <row r="36" spans="1:7" ht="25" customHeight="1" x14ac:dyDescent="0.35">
      <c r="A36" s="28" t="s">
        <v>481</v>
      </c>
      <c r="B36" s="23">
        <v>2</v>
      </c>
      <c r="C36" s="23" t="s">
        <v>24</v>
      </c>
      <c r="D36" s="23"/>
      <c r="E36" s="23" t="s">
        <v>73</v>
      </c>
      <c r="F36" s="25" t="s">
        <v>75</v>
      </c>
      <c r="G36" s="26">
        <v>12.1</v>
      </c>
    </row>
    <row r="37" spans="1:7" ht="25" customHeight="1" x14ac:dyDescent="0.35">
      <c r="A37" s="28" t="s">
        <v>481</v>
      </c>
      <c r="B37" s="23">
        <v>2</v>
      </c>
      <c r="C37" s="23" t="s">
        <v>24</v>
      </c>
      <c r="D37" s="23"/>
      <c r="E37" s="23" t="s">
        <v>73</v>
      </c>
      <c r="F37" s="25" t="s">
        <v>85</v>
      </c>
      <c r="G37" s="26">
        <v>12.2</v>
      </c>
    </row>
    <row r="38" spans="1:7" ht="25" customHeight="1" x14ac:dyDescent="0.35">
      <c r="A38" s="28" t="s">
        <v>481</v>
      </c>
      <c r="B38" s="23">
        <v>2</v>
      </c>
      <c r="C38" s="23" t="s">
        <v>24</v>
      </c>
      <c r="D38" s="23" t="s">
        <v>27</v>
      </c>
      <c r="E38" s="23" t="s">
        <v>76</v>
      </c>
      <c r="F38" s="25" t="s">
        <v>87</v>
      </c>
      <c r="G38" s="4"/>
    </row>
    <row r="39" spans="1:7" ht="25" customHeight="1" x14ac:dyDescent="0.35">
      <c r="A39" s="28" t="s">
        <v>481</v>
      </c>
      <c r="B39" s="23">
        <v>2</v>
      </c>
      <c r="C39" s="23" t="s">
        <v>24</v>
      </c>
      <c r="D39" s="23"/>
      <c r="E39" s="23" t="s">
        <v>76</v>
      </c>
      <c r="F39" s="25" t="s">
        <v>86</v>
      </c>
      <c r="G39" s="26">
        <v>12.3</v>
      </c>
    </row>
    <row r="40" spans="1:7" ht="25" customHeight="1" x14ac:dyDescent="0.35">
      <c r="A40" s="28" t="s">
        <v>481</v>
      </c>
      <c r="B40" s="23">
        <v>2</v>
      </c>
      <c r="C40" s="23" t="s">
        <v>24</v>
      </c>
      <c r="D40" s="23"/>
      <c r="E40" s="23" t="s">
        <v>76</v>
      </c>
      <c r="F40" s="25" t="s">
        <v>77</v>
      </c>
      <c r="G40" s="26">
        <v>12.3</v>
      </c>
    </row>
    <row r="41" spans="1:7" ht="25" customHeight="1" x14ac:dyDescent="0.35">
      <c r="A41" s="28" t="s">
        <v>481</v>
      </c>
      <c r="B41" s="23">
        <v>2</v>
      </c>
      <c r="C41" s="23" t="s">
        <v>30</v>
      </c>
      <c r="D41" s="23"/>
      <c r="E41" s="23" t="s">
        <v>78</v>
      </c>
      <c r="F41" s="25" t="s">
        <v>88</v>
      </c>
      <c r="G41" s="26" t="s">
        <v>1524</v>
      </c>
    </row>
    <row r="42" spans="1:7" ht="25" customHeight="1" x14ac:dyDescent="0.35">
      <c r="A42" s="28" t="s">
        <v>481</v>
      </c>
      <c r="B42" s="23">
        <v>2</v>
      </c>
      <c r="C42" s="23" t="s">
        <v>30</v>
      </c>
      <c r="D42" s="23"/>
      <c r="E42" s="23" t="s">
        <v>78</v>
      </c>
      <c r="F42" s="25" t="s">
        <v>89</v>
      </c>
      <c r="G42" s="26">
        <v>9.1999999999999993</v>
      </c>
    </row>
    <row r="43" spans="1:7" ht="25" customHeight="1" x14ac:dyDescent="0.35">
      <c r="A43" s="28" t="s">
        <v>481</v>
      </c>
      <c r="B43" s="23">
        <v>2</v>
      </c>
      <c r="C43" s="23" t="s">
        <v>30</v>
      </c>
      <c r="D43" s="23"/>
      <c r="E43" s="23" t="s">
        <v>78</v>
      </c>
      <c r="F43" s="25" t="s">
        <v>90</v>
      </c>
      <c r="G43" s="4"/>
    </row>
    <row r="44" spans="1:7" ht="25" customHeight="1" x14ac:dyDescent="0.35">
      <c r="A44" s="28" t="s">
        <v>481</v>
      </c>
      <c r="B44" s="23">
        <v>2</v>
      </c>
      <c r="C44" s="23" t="s">
        <v>30</v>
      </c>
      <c r="D44" s="23"/>
      <c r="E44" s="23" t="s">
        <v>78</v>
      </c>
      <c r="F44" s="25" t="s">
        <v>79</v>
      </c>
      <c r="G44" s="26">
        <v>9.4</v>
      </c>
    </row>
    <row r="45" spans="1:7" ht="25" customHeight="1" x14ac:dyDescent="0.35">
      <c r="A45" s="28" t="s">
        <v>481</v>
      </c>
      <c r="B45" s="23">
        <v>2</v>
      </c>
      <c r="C45" s="23" t="s">
        <v>30</v>
      </c>
      <c r="D45" s="23"/>
      <c r="E45" s="23" t="s">
        <v>78</v>
      </c>
      <c r="F45" s="25" t="s">
        <v>80</v>
      </c>
      <c r="G45" s="26">
        <v>9.8000000000000007</v>
      </c>
    </row>
    <row r="46" spans="1:7" ht="25" customHeight="1" x14ac:dyDescent="0.35">
      <c r="A46" s="28" t="s">
        <v>481</v>
      </c>
      <c r="B46" s="23">
        <v>2</v>
      </c>
      <c r="C46" s="23" t="s">
        <v>30</v>
      </c>
      <c r="D46" s="23"/>
      <c r="E46" s="23" t="s">
        <v>78</v>
      </c>
      <c r="F46" s="25" t="s">
        <v>81</v>
      </c>
      <c r="G46" s="26">
        <v>9.8000000000000007</v>
      </c>
    </row>
    <row r="47" spans="1:7" ht="25" customHeight="1" x14ac:dyDescent="0.35">
      <c r="A47" s="28" t="s">
        <v>481</v>
      </c>
      <c r="B47" s="23">
        <v>2</v>
      </c>
      <c r="C47" s="23" t="s">
        <v>30</v>
      </c>
      <c r="D47" s="23"/>
      <c r="E47" s="23" t="s">
        <v>78</v>
      </c>
      <c r="F47" s="25" t="s">
        <v>82</v>
      </c>
      <c r="G47" s="26">
        <v>9.4</v>
      </c>
    </row>
    <row r="48" spans="1:7" ht="25" customHeight="1" x14ac:dyDescent="0.35">
      <c r="A48" s="28" t="s">
        <v>481</v>
      </c>
      <c r="B48" s="23">
        <v>3</v>
      </c>
      <c r="C48" s="23"/>
      <c r="D48" s="23"/>
      <c r="E48" s="23" t="s">
        <v>98</v>
      </c>
      <c r="F48" s="26"/>
      <c r="G48" s="4"/>
    </row>
    <row r="49" spans="1:7" ht="25" customHeight="1" x14ac:dyDescent="0.35">
      <c r="A49" s="28" t="s">
        <v>481</v>
      </c>
      <c r="B49" s="23">
        <v>3</v>
      </c>
      <c r="C49" s="23" t="s">
        <v>22</v>
      </c>
      <c r="D49" s="23"/>
      <c r="E49" s="23" t="s">
        <v>99</v>
      </c>
      <c r="F49" s="25" t="s">
        <v>100</v>
      </c>
      <c r="G49" s="26" t="s">
        <v>155</v>
      </c>
    </row>
    <row r="50" spans="1:7" ht="25" customHeight="1" x14ac:dyDescent="0.35">
      <c r="A50" s="28" t="s">
        <v>481</v>
      </c>
      <c r="B50" s="23">
        <v>3</v>
      </c>
      <c r="C50" s="23" t="s">
        <v>22</v>
      </c>
      <c r="D50" s="23" t="s">
        <v>25</v>
      </c>
      <c r="E50" s="23" t="s">
        <v>101</v>
      </c>
      <c r="F50" s="26"/>
      <c r="G50" s="4"/>
    </row>
    <row r="51" spans="1:7" ht="25" customHeight="1" x14ac:dyDescent="0.35">
      <c r="A51" s="28" t="s">
        <v>481</v>
      </c>
      <c r="B51" s="23">
        <v>3</v>
      </c>
      <c r="C51" s="23" t="s">
        <v>22</v>
      </c>
      <c r="D51" s="23" t="s">
        <v>25</v>
      </c>
      <c r="E51" s="23" t="s">
        <v>972</v>
      </c>
      <c r="F51" s="25" t="s">
        <v>102</v>
      </c>
      <c r="G51" s="26" t="s">
        <v>971</v>
      </c>
    </row>
    <row r="52" spans="1:7" ht="25" customHeight="1" x14ac:dyDescent="0.35">
      <c r="A52" s="28" t="s">
        <v>481</v>
      </c>
      <c r="B52" s="23">
        <v>3</v>
      </c>
      <c r="C52" s="23" t="s">
        <v>22</v>
      </c>
      <c r="D52" s="23" t="s">
        <v>25</v>
      </c>
      <c r="E52" s="23" t="s">
        <v>973</v>
      </c>
      <c r="F52" s="25" t="s">
        <v>103</v>
      </c>
      <c r="G52" s="26" t="s">
        <v>1025</v>
      </c>
    </row>
    <row r="53" spans="1:7" ht="25" customHeight="1" x14ac:dyDescent="0.35">
      <c r="A53" s="28" t="s">
        <v>481</v>
      </c>
      <c r="B53" s="23">
        <v>3</v>
      </c>
      <c r="C53" s="23" t="s">
        <v>22</v>
      </c>
      <c r="D53" s="23" t="s">
        <v>27</v>
      </c>
      <c r="E53" s="23" t="s">
        <v>104</v>
      </c>
      <c r="F53" s="26"/>
      <c r="G53" s="4"/>
    </row>
    <row r="54" spans="1:7" ht="25" customHeight="1" x14ac:dyDescent="0.35">
      <c r="A54" s="28" t="s">
        <v>481</v>
      </c>
      <c r="B54" s="23">
        <v>3</v>
      </c>
      <c r="C54" s="23" t="s">
        <v>22</v>
      </c>
      <c r="D54" s="23" t="s">
        <v>27</v>
      </c>
      <c r="E54" s="23" t="s">
        <v>976</v>
      </c>
      <c r="F54" s="25" t="s">
        <v>105</v>
      </c>
      <c r="G54" s="26" t="s">
        <v>1049</v>
      </c>
    </row>
    <row r="55" spans="1:7" ht="25" customHeight="1" x14ac:dyDescent="0.35">
      <c r="A55" s="28" t="s">
        <v>481</v>
      </c>
      <c r="B55" s="23">
        <v>3</v>
      </c>
      <c r="C55" s="23" t="s">
        <v>22</v>
      </c>
      <c r="D55" s="23" t="s">
        <v>27</v>
      </c>
      <c r="E55" s="23" t="s">
        <v>977</v>
      </c>
      <c r="F55" s="25" t="s">
        <v>106</v>
      </c>
      <c r="G55" s="26" t="s">
        <v>162</v>
      </c>
    </row>
    <row r="56" spans="1:7" ht="25" customHeight="1" x14ac:dyDescent="0.35">
      <c r="A56" s="28" t="s">
        <v>481</v>
      </c>
      <c r="B56" s="23">
        <v>3</v>
      </c>
      <c r="C56" s="23" t="s">
        <v>24</v>
      </c>
      <c r="D56" s="23"/>
      <c r="E56" s="23" t="s">
        <v>107</v>
      </c>
      <c r="F56" s="25" t="s">
        <v>115</v>
      </c>
      <c r="G56" s="26">
        <v>2.5</v>
      </c>
    </row>
    <row r="57" spans="1:7" ht="25" customHeight="1" x14ac:dyDescent="0.35">
      <c r="A57" s="28" t="s">
        <v>481</v>
      </c>
      <c r="B57" s="23">
        <v>3</v>
      </c>
      <c r="C57" s="23" t="s">
        <v>30</v>
      </c>
      <c r="D57" s="23"/>
      <c r="E57" s="23" t="s">
        <v>108</v>
      </c>
      <c r="F57" s="26"/>
      <c r="G57" s="4"/>
    </row>
    <row r="58" spans="1:7" ht="25" customHeight="1" x14ac:dyDescent="0.35">
      <c r="A58" s="28" t="s">
        <v>481</v>
      </c>
      <c r="B58" s="23">
        <v>3</v>
      </c>
      <c r="C58" s="23" t="s">
        <v>30</v>
      </c>
      <c r="D58" s="23" t="s">
        <v>25</v>
      </c>
      <c r="E58" s="23" t="s">
        <v>981</v>
      </c>
      <c r="F58" s="25" t="s">
        <v>116</v>
      </c>
      <c r="G58" s="26" t="s">
        <v>156</v>
      </c>
    </row>
    <row r="59" spans="1:7" ht="25" customHeight="1" x14ac:dyDescent="0.35">
      <c r="A59" s="28" t="s">
        <v>481</v>
      </c>
      <c r="B59" s="23">
        <v>3</v>
      </c>
      <c r="C59" s="23" t="s">
        <v>30</v>
      </c>
      <c r="D59" s="23" t="s">
        <v>27</v>
      </c>
      <c r="E59" s="23" t="s">
        <v>109</v>
      </c>
      <c r="F59" s="50" t="s">
        <v>1502</v>
      </c>
      <c r="G59" s="26" t="s">
        <v>157</v>
      </c>
    </row>
    <row r="60" spans="1:7" ht="25" customHeight="1" x14ac:dyDescent="0.35">
      <c r="A60" s="28" t="s">
        <v>481</v>
      </c>
      <c r="B60" s="23">
        <v>3</v>
      </c>
      <c r="C60" s="23" t="s">
        <v>38</v>
      </c>
      <c r="D60" s="23"/>
      <c r="E60" s="23" t="s">
        <v>110</v>
      </c>
      <c r="F60" s="26"/>
      <c r="G60" s="4"/>
    </row>
    <row r="61" spans="1:7" ht="25" customHeight="1" x14ac:dyDescent="0.35">
      <c r="A61" s="28" t="s">
        <v>481</v>
      </c>
      <c r="B61" s="23">
        <v>3</v>
      </c>
      <c r="C61" s="23" t="s">
        <v>38</v>
      </c>
      <c r="D61" s="23" t="s">
        <v>25</v>
      </c>
      <c r="E61" s="23" t="s">
        <v>111</v>
      </c>
      <c r="F61" s="25" t="s">
        <v>117</v>
      </c>
      <c r="G61" s="26" t="s">
        <v>160</v>
      </c>
    </row>
    <row r="62" spans="1:7" ht="25" customHeight="1" x14ac:dyDescent="0.35">
      <c r="A62" s="28" t="s">
        <v>481</v>
      </c>
      <c r="B62" s="23">
        <v>3</v>
      </c>
      <c r="C62" s="23"/>
      <c r="D62" s="23"/>
      <c r="E62" s="24" t="s">
        <v>111</v>
      </c>
      <c r="F62" s="50" t="s">
        <v>1406</v>
      </c>
      <c r="G62" s="26" t="s">
        <v>1401</v>
      </c>
    </row>
    <row r="63" spans="1:7" ht="25" customHeight="1" x14ac:dyDescent="0.35">
      <c r="A63" s="28" t="s">
        <v>481</v>
      </c>
      <c r="B63" s="23">
        <v>3</v>
      </c>
      <c r="C63" s="23" t="s">
        <v>38</v>
      </c>
      <c r="D63" s="23" t="s">
        <v>27</v>
      </c>
      <c r="E63" s="23" t="s">
        <v>112</v>
      </c>
      <c r="F63" s="25" t="s">
        <v>158</v>
      </c>
      <c r="G63" s="26" t="s">
        <v>159</v>
      </c>
    </row>
    <row r="64" spans="1:7" ht="25" customHeight="1" x14ac:dyDescent="0.35">
      <c r="A64" s="28" t="s">
        <v>481</v>
      </c>
      <c r="B64" s="23">
        <v>3</v>
      </c>
      <c r="C64" s="23" t="s">
        <v>113</v>
      </c>
      <c r="D64" s="23"/>
      <c r="E64" s="23" t="s">
        <v>114</v>
      </c>
      <c r="F64" s="26"/>
      <c r="G64" s="26" t="s">
        <v>161</v>
      </c>
    </row>
    <row r="65" spans="1:7" ht="25" customHeight="1" x14ac:dyDescent="0.35">
      <c r="A65" s="28" t="s">
        <v>481</v>
      </c>
      <c r="B65" s="23">
        <v>4</v>
      </c>
      <c r="C65" s="23"/>
      <c r="D65" s="23"/>
      <c r="E65" s="23" t="s">
        <v>118</v>
      </c>
      <c r="F65" s="26"/>
      <c r="G65" s="4"/>
    </row>
    <row r="66" spans="1:7" ht="25" customHeight="1" x14ac:dyDescent="0.35">
      <c r="A66" s="28" t="s">
        <v>481</v>
      </c>
      <c r="B66" s="23">
        <v>4</v>
      </c>
      <c r="C66" s="23" t="s">
        <v>22</v>
      </c>
      <c r="D66" s="23"/>
      <c r="E66" s="23" t="s">
        <v>119</v>
      </c>
      <c r="F66" s="26"/>
      <c r="G66" s="4"/>
    </row>
    <row r="67" spans="1:7" ht="25" customHeight="1" x14ac:dyDescent="0.35">
      <c r="A67" s="28" t="s">
        <v>481</v>
      </c>
      <c r="B67" s="23">
        <v>4</v>
      </c>
      <c r="C67" s="23" t="s">
        <v>22</v>
      </c>
      <c r="D67" s="23" t="s">
        <v>25</v>
      </c>
      <c r="E67" s="23" t="s">
        <v>120</v>
      </c>
      <c r="F67" s="26"/>
      <c r="G67" s="26" t="s">
        <v>1036</v>
      </c>
    </row>
    <row r="68" spans="1:7" ht="25" customHeight="1" x14ac:dyDescent="0.35">
      <c r="A68" s="28" t="s">
        <v>481</v>
      </c>
      <c r="B68" s="23">
        <v>4</v>
      </c>
      <c r="C68" s="23" t="s">
        <v>22</v>
      </c>
      <c r="D68" s="23" t="s">
        <v>27</v>
      </c>
      <c r="E68" s="24" t="s">
        <v>1104</v>
      </c>
      <c r="F68" s="26"/>
      <c r="G68" s="26" t="s">
        <v>165</v>
      </c>
    </row>
    <row r="69" spans="1:7" ht="25" customHeight="1" x14ac:dyDescent="0.35">
      <c r="A69" s="28" t="s">
        <v>481</v>
      </c>
      <c r="B69" s="23">
        <v>4</v>
      </c>
      <c r="C69" s="23" t="s">
        <v>22</v>
      </c>
      <c r="D69" s="23" t="s">
        <v>28</v>
      </c>
      <c r="E69" s="23" t="s">
        <v>121</v>
      </c>
      <c r="F69" s="25" t="s">
        <v>164</v>
      </c>
      <c r="G69" s="26" t="s">
        <v>1686</v>
      </c>
    </row>
    <row r="70" spans="1:7" ht="25" customHeight="1" x14ac:dyDescent="0.35">
      <c r="A70" s="28" t="s">
        <v>481</v>
      </c>
      <c r="B70" s="23"/>
      <c r="C70" s="23"/>
      <c r="D70" s="23"/>
      <c r="E70" s="23" t="s">
        <v>121</v>
      </c>
      <c r="F70" s="25" t="s">
        <v>163</v>
      </c>
      <c r="G70" s="29">
        <v>3.1</v>
      </c>
    </row>
    <row r="71" spans="1:7" ht="25" customHeight="1" x14ac:dyDescent="0.35">
      <c r="A71" s="28" t="s">
        <v>481</v>
      </c>
      <c r="B71" s="23">
        <v>4</v>
      </c>
      <c r="C71" s="23" t="s">
        <v>22</v>
      </c>
      <c r="D71" s="23" t="s">
        <v>28</v>
      </c>
      <c r="E71" s="23" t="s">
        <v>121</v>
      </c>
      <c r="F71" s="25" t="s">
        <v>123</v>
      </c>
      <c r="G71" s="26">
        <v>8.3000000000000007</v>
      </c>
    </row>
    <row r="72" spans="1:7" ht="25" customHeight="1" x14ac:dyDescent="0.35">
      <c r="A72" s="28" t="s">
        <v>481</v>
      </c>
      <c r="B72" s="23">
        <v>4</v>
      </c>
      <c r="C72" s="23" t="s">
        <v>22</v>
      </c>
      <c r="D72" s="23" t="s">
        <v>28</v>
      </c>
      <c r="E72" s="23" t="s">
        <v>121</v>
      </c>
      <c r="F72" s="25" t="s">
        <v>124</v>
      </c>
      <c r="G72" s="29">
        <v>3.1</v>
      </c>
    </row>
    <row r="73" spans="1:7" ht="25" customHeight="1" x14ac:dyDescent="0.35">
      <c r="A73" s="28" t="s">
        <v>481</v>
      </c>
      <c r="B73" s="23">
        <v>4</v>
      </c>
      <c r="C73" s="23" t="s">
        <v>22</v>
      </c>
      <c r="D73" s="23" t="s">
        <v>28</v>
      </c>
      <c r="E73" s="23" t="s">
        <v>121</v>
      </c>
      <c r="F73" s="25" t="s">
        <v>125</v>
      </c>
      <c r="G73" s="26">
        <v>9.5</v>
      </c>
    </row>
    <row r="74" spans="1:7" ht="25" customHeight="1" x14ac:dyDescent="0.35">
      <c r="A74" s="28" t="s">
        <v>481</v>
      </c>
      <c r="B74" s="23">
        <v>4</v>
      </c>
      <c r="C74" s="23" t="s">
        <v>22</v>
      </c>
      <c r="D74" s="23" t="s">
        <v>28</v>
      </c>
      <c r="E74" s="23" t="s">
        <v>121</v>
      </c>
      <c r="F74" s="25" t="s">
        <v>126</v>
      </c>
      <c r="G74" s="29">
        <v>3.1</v>
      </c>
    </row>
    <row r="75" spans="1:7" ht="25" customHeight="1" x14ac:dyDescent="0.35">
      <c r="A75" s="28" t="s">
        <v>481</v>
      </c>
      <c r="B75" s="23">
        <v>4</v>
      </c>
      <c r="C75" s="23" t="s">
        <v>22</v>
      </c>
      <c r="D75" s="23" t="s">
        <v>28</v>
      </c>
      <c r="E75" s="23" t="s">
        <v>121</v>
      </c>
      <c r="F75" s="25" t="s">
        <v>127</v>
      </c>
      <c r="G75" s="29">
        <v>3.1</v>
      </c>
    </row>
    <row r="76" spans="1:7" ht="25" customHeight="1" x14ac:dyDescent="0.35">
      <c r="A76" s="28" t="s">
        <v>481</v>
      </c>
      <c r="B76" s="23">
        <v>4</v>
      </c>
      <c r="C76" s="23" t="s">
        <v>22</v>
      </c>
      <c r="D76" s="23" t="s">
        <v>35</v>
      </c>
      <c r="E76" s="23" t="s">
        <v>122</v>
      </c>
      <c r="F76" s="25" t="s">
        <v>128</v>
      </c>
      <c r="G76" s="49"/>
    </row>
    <row r="77" spans="1:7" ht="25" customHeight="1" x14ac:dyDescent="0.35">
      <c r="A77" s="28" t="s">
        <v>481</v>
      </c>
      <c r="B77" s="23">
        <v>4</v>
      </c>
      <c r="C77" s="23" t="s">
        <v>22</v>
      </c>
      <c r="D77" s="23" t="s">
        <v>35</v>
      </c>
      <c r="E77" s="23" t="s">
        <v>122</v>
      </c>
      <c r="F77" s="25" t="s">
        <v>166</v>
      </c>
      <c r="G77" s="26">
        <v>3.9</v>
      </c>
    </row>
    <row r="78" spans="1:7" ht="25" customHeight="1" x14ac:dyDescent="0.35">
      <c r="A78" s="28" t="s">
        <v>481</v>
      </c>
      <c r="B78" s="23">
        <v>4</v>
      </c>
      <c r="C78" s="23" t="s">
        <v>22</v>
      </c>
      <c r="D78" s="23" t="s">
        <v>35</v>
      </c>
      <c r="E78" s="23" t="s">
        <v>122</v>
      </c>
      <c r="F78" s="25" t="s">
        <v>167</v>
      </c>
      <c r="G78" s="26">
        <v>2.1</v>
      </c>
    </row>
    <row r="79" spans="1:7" ht="25" customHeight="1" x14ac:dyDescent="0.35">
      <c r="A79" s="28" t="s">
        <v>481</v>
      </c>
      <c r="B79" s="23">
        <v>4</v>
      </c>
      <c r="C79" s="23" t="s">
        <v>22</v>
      </c>
      <c r="D79" s="23" t="s">
        <v>35</v>
      </c>
      <c r="E79" s="23" t="s">
        <v>122</v>
      </c>
      <c r="F79" s="25" t="s">
        <v>168</v>
      </c>
      <c r="G79" s="26">
        <v>2.1</v>
      </c>
    </row>
    <row r="80" spans="1:7" ht="25" customHeight="1" x14ac:dyDescent="0.35">
      <c r="A80" s="28" t="s">
        <v>481</v>
      </c>
      <c r="B80" s="23">
        <v>4</v>
      </c>
      <c r="C80" s="23" t="s">
        <v>24</v>
      </c>
      <c r="D80" s="23" t="s">
        <v>25</v>
      </c>
      <c r="E80" s="23" t="s">
        <v>129</v>
      </c>
      <c r="F80" s="25" t="s">
        <v>169</v>
      </c>
      <c r="G80" s="26" t="s">
        <v>172</v>
      </c>
    </row>
    <row r="81" spans="1:7" ht="25" customHeight="1" x14ac:dyDescent="0.35">
      <c r="A81" s="28" t="s">
        <v>481</v>
      </c>
      <c r="B81" s="23">
        <v>4</v>
      </c>
      <c r="C81" s="23" t="s">
        <v>24</v>
      </c>
      <c r="D81" s="23" t="s">
        <v>25</v>
      </c>
      <c r="E81" s="23" t="s">
        <v>129</v>
      </c>
      <c r="F81" s="25" t="s">
        <v>170</v>
      </c>
      <c r="G81" s="26" t="s">
        <v>173</v>
      </c>
    </row>
    <row r="82" spans="1:7" ht="25" customHeight="1" x14ac:dyDescent="0.35">
      <c r="A82" s="28" t="s">
        <v>481</v>
      </c>
      <c r="B82" s="23">
        <v>4</v>
      </c>
      <c r="C82" s="23" t="s">
        <v>24</v>
      </c>
      <c r="D82" s="23" t="s">
        <v>25</v>
      </c>
      <c r="E82" s="23" t="s">
        <v>129</v>
      </c>
      <c r="F82" s="25" t="s">
        <v>171</v>
      </c>
      <c r="G82" s="26">
        <v>3.4</v>
      </c>
    </row>
    <row r="83" spans="1:7" ht="25" customHeight="1" x14ac:dyDescent="0.35">
      <c r="A83" s="28" t="s">
        <v>481</v>
      </c>
      <c r="B83" s="23">
        <v>4</v>
      </c>
      <c r="C83" s="23" t="s">
        <v>24</v>
      </c>
      <c r="D83" s="23" t="s">
        <v>25</v>
      </c>
      <c r="E83" s="23" t="s">
        <v>129</v>
      </c>
      <c r="F83" s="50" t="s">
        <v>1358</v>
      </c>
      <c r="G83" s="26" t="s">
        <v>174</v>
      </c>
    </row>
    <row r="84" spans="1:7" ht="25" customHeight="1" x14ac:dyDescent="0.35">
      <c r="A84" s="28" t="s">
        <v>481</v>
      </c>
      <c r="B84" s="23">
        <v>4</v>
      </c>
      <c r="C84" s="23"/>
      <c r="D84" s="23" t="s">
        <v>27</v>
      </c>
      <c r="E84" s="23" t="s">
        <v>130</v>
      </c>
      <c r="F84" s="25" t="s">
        <v>131</v>
      </c>
      <c r="G84" s="26" t="s">
        <v>1103</v>
      </c>
    </row>
    <row r="85" spans="1:7" ht="25" customHeight="1" x14ac:dyDescent="0.35">
      <c r="A85" s="28" t="s">
        <v>481</v>
      </c>
      <c r="B85" s="23">
        <v>4</v>
      </c>
      <c r="C85" s="23" t="s">
        <v>30</v>
      </c>
      <c r="D85" s="23"/>
      <c r="E85" s="23" t="s">
        <v>132</v>
      </c>
      <c r="F85" s="25" t="s">
        <v>175</v>
      </c>
      <c r="G85" s="29">
        <v>2.1</v>
      </c>
    </row>
    <row r="86" spans="1:7" ht="25" customHeight="1" x14ac:dyDescent="0.35">
      <c r="A86" s="28" t="s">
        <v>481</v>
      </c>
      <c r="B86" s="23">
        <v>4</v>
      </c>
      <c r="C86" s="23" t="s">
        <v>30</v>
      </c>
      <c r="D86" s="23" t="s">
        <v>25</v>
      </c>
      <c r="E86" s="23" t="s">
        <v>133</v>
      </c>
      <c r="F86" s="25" t="s">
        <v>176</v>
      </c>
      <c r="G86" s="26">
        <v>3.5</v>
      </c>
    </row>
    <row r="87" spans="1:7" ht="25" customHeight="1" x14ac:dyDescent="0.35">
      <c r="A87" s="28" t="s">
        <v>481</v>
      </c>
      <c r="B87" s="23">
        <v>4</v>
      </c>
      <c r="C87" s="23" t="s">
        <v>30</v>
      </c>
      <c r="D87" s="23" t="s">
        <v>27</v>
      </c>
      <c r="E87" s="23" t="s">
        <v>134</v>
      </c>
      <c r="F87" s="25" t="s">
        <v>177</v>
      </c>
      <c r="G87" s="26" t="s">
        <v>1368</v>
      </c>
    </row>
    <row r="88" spans="1:7" ht="25" customHeight="1" x14ac:dyDescent="0.35">
      <c r="A88" s="28" t="s">
        <v>481</v>
      </c>
      <c r="B88" s="23">
        <v>4</v>
      </c>
      <c r="C88" s="23" t="s">
        <v>30</v>
      </c>
      <c r="D88" s="23" t="s">
        <v>27</v>
      </c>
      <c r="E88" s="23" t="s">
        <v>134</v>
      </c>
      <c r="F88" s="25" t="s">
        <v>178</v>
      </c>
      <c r="G88" s="26">
        <v>3.6</v>
      </c>
    </row>
    <row r="89" spans="1:7" ht="25" customHeight="1" x14ac:dyDescent="0.35">
      <c r="A89" s="28" t="s">
        <v>481</v>
      </c>
      <c r="B89" s="23">
        <v>5</v>
      </c>
      <c r="C89" s="23"/>
      <c r="D89" s="23"/>
      <c r="E89" s="23" t="s">
        <v>135</v>
      </c>
      <c r="F89" s="26"/>
      <c r="G89" s="4"/>
    </row>
    <row r="90" spans="1:7" ht="25" customHeight="1" x14ac:dyDescent="0.35">
      <c r="A90" s="28" t="s">
        <v>481</v>
      </c>
      <c r="B90" s="23">
        <v>5</v>
      </c>
      <c r="C90" s="23" t="s">
        <v>22</v>
      </c>
      <c r="D90" s="23"/>
      <c r="E90" s="23" t="s">
        <v>136</v>
      </c>
      <c r="F90" s="26"/>
      <c r="G90" s="4"/>
    </row>
    <row r="91" spans="1:7" ht="25" customHeight="1" x14ac:dyDescent="0.35">
      <c r="A91" s="28" t="s">
        <v>481</v>
      </c>
      <c r="B91" s="23">
        <v>5</v>
      </c>
      <c r="C91" s="23" t="s">
        <v>22</v>
      </c>
      <c r="D91" s="23" t="s">
        <v>25</v>
      </c>
      <c r="E91" s="23" t="s">
        <v>137</v>
      </c>
      <c r="F91" s="26"/>
      <c r="G91" s="26">
        <v>2.7</v>
      </c>
    </row>
    <row r="92" spans="1:7" ht="25" customHeight="1" x14ac:dyDescent="0.35">
      <c r="A92" s="28" t="s">
        <v>481</v>
      </c>
      <c r="B92" s="23">
        <v>5</v>
      </c>
      <c r="C92" s="23" t="s">
        <v>22</v>
      </c>
      <c r="D92" s="23" t="s">
        <v>27</v>
      </c>
      <c r="E92" s="23" t="s">
        <v>138</v>
      </c>
      <c r="F92" s="26"/>
      <c r="G92" s="4"/>
    </row>
    <row r="93" spans="1:7" ht="25" customHeight="1" x14ac:dyDescent="0.35">
      <c r="A93" s="28" t="s">
        <v>481</v>
      </c>
      <c r="B93" s="23">
        <v>5</v>
      </c>
      <c r="C93" s="23" t="s">
        <v>22</v>
      </c>
      <c r="D93" s="23" t="s">
        <v>27</v>
      </c>
      <c r="E93" s="23" t="s">
        <v>139</v>
      </c>
      <c r="F93" s="25"/>
      <c r="G93" s="26" t="s">
        <v>179</v>
      </c>
    </row>
    <row r="94" spans="1:7" ht="25" customHeight="1" x14ac:dyDescent="0.35">
      <c r="A94" s="28" t="s">
        <v>481</v>
      </c>
      <c r="B94" s="23">
        <v>5</v>
      </c>
      <c r="C94" s="23" t="s">
        <v>22</v>
      </c>
      <c r="D94" s="23" t="s">
        <v>27</v>
      </c>
      <c r="E94" s="23" t="s">
        <v>140</v>
      </c>
      <c r="F94" s="25" t="s">
        <v>180</v>
      </c>
      <c r="G94" s="26" t="s">
        <v>179</v>
      </c>
    </row>
    <row r="95" spans="1:7" ht="25" customHeight="1" x14ac:dyDescent="0.35">
      <c r="A95" s="28" t="s">
        <v>481</v>
      </c>
      <c r="B95" s="23">
        <v>5</v>
      </c>
      <c r="C95" s="23" t="s">
        <v>22</v>
      </c>
      <c r="D95" s="23" t="s">
        <v>27</v>
      </c>
      <c r="E95" s="23" t="s">
        <v>140</v>
      </c>
      <c r="F95" s="25" t="s">
        <v>181</v>
      </c>
      <c r="G95" s="26" t="s">
        <v>183</v>
      </c>
    </row>
    <row r="96" spans="1:7" ht="25" customHeight="1" x14ac:dyDescent="0.35">
      <c r="A96" s="28" t="s">
        <v>481</v>
      </c>
      <c r="B96" s="23">
        <v>5</v>
      </c>
      <c r="C96" s="23" t="s">
        <v>22</v>
      </c>
      <c r="D96" s="23" t="s">
        <v>27</v>
      </c>
      <c r="E96" s="23" t="s">
        <v>139</v>
      </c>
      <c r="F96" s="25" t="s">
        <v>182</v>
      </c>
      <c r="G96" s="26">
        <v>2.11</v>
      </c>
    </row>
    <row r="97" spans="1:7" ht="25" customHeight="1" x14ac:dyDescent="0.35">
      <c r="A97" s="28" t="s">
        <v>481</v>
      </c>
      <c r="B97" s="23">
        <v>5</v>
      </c>
      <c r="C97" s="23" t="s">
        <v>22</v>
      </c>
      <c r="D97" s="23" t="s">
        <v>27</v>
      </c>
      <c r="E97" s="23" t="s">
        <v>139</v>
      </c>
      <c r="F97" s="25" t="s">
        <v>141</v>
      </c>
      <c r="G97" s="26">
        <v>2.11</v>
      </c>
    </row>
    <row r="98" spans="1:7" ht="25" customHeight="1" x14ac:dyDescent="0.35">
      <c r="A98" s="28" t="s">
        <v>481</v>
      </c>
      <c r="B98" s="23">
        <v>5</v>
      </c>
      <c r="C98" s="23" t="s">
        <v>22</v>
      </c>
      <c r="D98" s="23" t="s">
        <v>27</v>
      </c>
      <c r="E98" s="23" t="s">
        <v>139</v>
      </c>
      <c r="F98" s="25" t="s">
        <v>142</v>
      </c>
      <c r="G98" s="26">
        <v>2.11</v>
      </c>
    </row>
    <row r="99" spans="1:7" ht="25" customHeight="1" x14ac:dyDescent="0.35">
      <c r="A99" s="28" t="s">
        <v>481</v>
      </c>
      <c r="B99" s="23">
        <v>5</v>
      </c>
      <c r="C99" s="23" t="s">
        <v>22</v>
      </c>
      <c r="D99" s="23" t="s">
        <v>27</v>
      </c>
      <c r="E99" s="23" t="s">
        <v>139</v>
      </c>
      <c r="F99" s="25" t="s">
        <v>143</v>
      </c>
      <c r="G99" s="26">
        <v>2.11</v>
      </c>
    </row>
    <row r="100" spans="1:7" ht="25" customHeight="1" x14ac:dyDescent="0.35">
      <c r="A100" s="28" t="s">
        <v>481</v>
      </c>
      <c r="B100" s="23">
        <v>5</v>
      </c>
      <c r="C100" s="23" t="s">
        <v>22</v>
      </c>
      <c r="D100" s="23" t="s">
        <v>27</v>
      </c>
      <c r="E100" s="23" t="s">
        <v>144</v>
      </c>
      <c r="F100" s="25" t="s">
        <v>145</v>
      </c>
      <c r="G100" s="26">
        <v>2.11</v>
      </c>
    </row>
    <row r="101" spans="1:7" ht="25" customHeight="1" x14ac:dyDescent="0.35">
      <c r="A101" s="28" t="s">
        <v>481</v>
      </c>
      <c r="B101" s="23">
        <v>5</v>
      </c>
      <c r="C101" s="23" t="s">
        <v>22</v>
      </c>
      <c r="D101" s="23" t="s">
        <v>27</v>
      </c>
      <c r="E101" s="23" t="s">
        <v>144</v>
      </c>
      <c r="F101" s="25" t="s">
        <v>146</v>
      </c>
      <c r="G101" s="26">
        <v>2.11</v>
      </c>
    </row>
    <row r="102" spans="1:7" ht="25" customHeight="1" x14ac:dyDescent="0.35">
      <c r="A102" s="28" t="s">
        <v>481</v>
      </c>
      <c r="B102" s="23">
        <v>5</v>
      </c>
      <c r="C102" s="23" t="s">
        <v>22</v>
      </c>
      <c r="D102" s="23" t="s">
        <v>27</v>
      </c>
      <c r="E102" s="23" t="s">
        <v>144</v>
      </c>
      <c r="F102" s="25" t="s">
        <v>147</v>
      </c>
      <c r="G102" s="26">
        <v>2.11</v>
      </c>
    </row>
    <row r="103" spans="1:7" ht="25" customHeight="1" x14ac:dyDescent="0.35">
      <c r="A103" s="28" t="s">
        <v>481</v>
      </c>
      <c r="B103" s="23">
        <v>5</v>
      </c>
      <c r="C103" s="23" t="s">
        <v>24</v>
      </c>
      <c r="D103" s="23" t="s">
        <v>27</v>
      </c>
      <c r="E103" s="23" t="s">
        <v>148</v>
      </c>
      <c r="F103" s="26"/>
      <c r="G103" s="4"/>
    </row>
    <row r="104" spans="1:7" ht="25" customHeight="1" x14ac:dyDescent="0.35">
      <c r="A104" s="28" t="s">
        <v>481</v>
      </c>
      <c r="B104" s="23">
        <v>5</v>
      </c>
      <c r="C104" s="23" t="s">
        <v>24</v>
      </c>
      <c r="D104" s="23" t="s">
        <v>25</v>
      </c>
      <c r="E104" s="23" t="s">
        <v>1007</v>
      </c>
      <c r="F104" s="50" t="s">
        <v>1121</v>
      </c>
      <c r="G104" s="26" t="s">
        <v>1012</v>
      </c>
    </row>
    <row r="105" spans="1:7" ht="25" customHeight="1" x14ac:dyDescent="0.35">
      <c r="A105" s="28" t="s">
        <v>481</v>
      </c>
      <c r="B105" s="23">
        <v>5</v>
      </c>
      <c r="C105" s="23" t="s">
        <v>24</v>
      </c>
      <c r="D105" s="23" t="s">
        <v>25</v>
      </c>
      <c r="E105" s="23" t="s">
        <v>1007</v>
      </c>
      <c r="F105" s="50" t="s">
        <v>1122</v>
      </c>
      <c r="G105" s="26" t="s">
        <v>191</v>
      </c>
    </row>
    <row r="106" spans="1:7" ht="25" customHeight="1" x14ac:dyDescent="0.35">
      <c r="A106" s="28" t="s">
        <v>481</v>
      </c>
      <c r="B106" s="23">
        <v>5</v>
      </c>
      <c r="C106" s="23" t="s">
        <v>24</v>
      </c>
      <c r="D106" s="23" t="s">
        <v>25</v>
      </c>
      <c r="E106" s="23" t="s">
        <v>1007</v>
      </c>
      <c r="F106" s="25" t="s">
        <v>184</v>
      </c>
      <c r="G106" s="26">
        <v>2.12</v>
      </c>
    </row>
    <row r="107" spans="1:7" ht="25" customHeight="1" x14ac:dyDescent="0.35">
      <c r="A107" s="28" t="s">
        <v>481</v>
      </c>
      <c r="B107" s="23">
        <v>5</v>
      </c>
      <c r="C107" s="23" t="s">
        <v>24</v>
      </c>
      <c r="D107" s="23" t="s">
        <v>27</v>
      </c>
      <c r="E107" s="23" t="s">
        <v>1008</v>
      </c>
      <c r="F107" s="50" t="s">
        <v>185</v>
      </c>
      <c r="G107" s="26" t="s">
        <v>193</v>
      </c>
    </row>
    <row r="108" spans="1:7" ht="25" customHeight="1" x14ac:dyDescent="0.35">
      <c r="A108" s="28" t="s">
        <v>481</v>
      </c>
      <c r="B108" s="23">
        <v>5</v>
      </c>
      <c r="C108" s="23" t="s">
        <v>24</v>
      </c>
      <c r="D108" s="23" t="s">
        <v>27</v>
      </c>
      <c r="E108" s="23" t="s">
        <v>1008</v>
      </c>
      <c r="F108" s="50" t="s">
        <v>1734</v>
      </c>
      <c r="G108" s="26" t="s">
        <v>1733</v>
      </c>
    </row>
    <row r="109" spans="1:7" ht="25" customHeight="1" x14ac:dyDescent="0.35">
      <c r="A109" s="28" t="s">
        <v>481</v>
      </c>
      <c r="B109" s="23">
        <v>5</v>
      </c>
      <c r="C109" s="23" t="s">
        <v>30</v>
      </c>
      <c r="D109" s="23"/>
      <c r="E109" s="23" t="s">
        <v>150</v>
      </c>
      <c r="F109" s="25" t="s">
        <v>186</v>
      </c>
      <c r="G109" s="26">
        <v>2.9</v>
      </c>
    </row>
    <row r="110" spans="1:7" ht="25" customHeight="1" x14ac:dyDescent="0.35">
      <c r="A110" s="28" t="s">
        <v>481</v>
      </c>
      <c r="B110" s="23">
        <v>5</v>
      </c>
      <c r="C110" s="23" t="s">
        <v>30</v>
      </c>
      <c r="D110" s="23"/>
      <c r="E110" s="23" t="s">
        <v>150</v>
      </c>
      <c r="F110" s="25" t="s">
        <v>187</v>
      </c>
      <c r="G110" s="26">
        <v>2.9</v>
      </c>
    </row>
    <row r="111" spans="1:7" ht="25" customHeight="1" x14ac:dyDescent="0.35">
      <c r="A111" s="28" t="s">
        <v>481</v>
      </c>
      <c r="B111" s="23">
        <v>5</v>
      </c>
      <c r="C111" s="23" t="s">
        <v>30</v>
      </c>
      <c r="D111" s="23"/>
      <c r="E111" s="23" t="s">
        <v>1369</v>
      </c>
      <c r="F111" s="25" t="s">
        <v>188</v>
      </c>
      <c r="G111" s="26">
        <v>2.9</v>
      </c>
    </row>
    <row r="112" spans="1:7" ht="25" customHeight="1" x14ac:dyDescent="0.35">
      <c r="A112" s="28" t="s">
        <v>481</v>
      </c>
      <c r="B112" s="23">
        <v>5</v>
      </c>
      <c r="C112" s="23" t="s">
        <v>38</v>
      </c>
      <c r="D112" s="23"/>
      <c r="E112" s="23" t="s">
        <v>152</v>
      </c>
      <c r="F112" s="26"/>
      <c r="G112" s="4"/>
    </row>
    <row r="113" spans="1:7" ht="25" customHeight="1" x14ac:dyDescent="0.35">
      <c r="A113" s="28" t="s">
        <v>481</v>
      </c>
      <c r="B113" s="23">
        <v>5</v>
      </c>
      <c r="C113" s="23" t="s">
        <v>38</v>
      </c>
      <c r="D113" s="23" t="s">
        <v>25</v>
      </c>
      <c r="E113" s="23" t="s">
        <v>1037</v>
      </c>
      <c r="F113" s="25" t="s">
        <v>189</v>
      </c>
      <c r="G113" s="26" t="s">
        <v>194</v>
      </c>
    </row>
    <row r="114" spans="1:7" ht="25" customHeight="1" x14ac:dyDescent="0.35">
      <c r="A114" s="28" t="s">
        <v>481</v>
      </c>
      <c r="B114" s="23">
        <v>5</v>
      </c>
      <c r="C114" s="23" t="s">
        <v>38</v>
      </c>
      <c r="D114" s="23" t="s">
        <v>25</v>
      </c>
      <c r="E114" s="23" t="s">
        <v>1037</v>
      </c>
      <c r="F114" s="25" t="s">
        <v>192</v>
      </c>
      <c r="G114" s="26">
        <v>2.8</v>
      </c>
    </row>
    <row r="115" spans="1:7" ht="25" customHeight="1" x14ac:dyDescent="0.35">
      <c r="A115" s="28" t="s">
        <v>481</v>
      </c>
      <c r="B115" s="23">
        <v>5</v>
      </c>
      <c r="C115" s="23" t="s">
        <v>38</v>
      </c>
      <c r="D115" s="23" t="s">
        <v>25</v>
      </c>
      <c r="E115" s="23" t="s">
        <v>1037</v>
      </c>
      <c r="F115" s="25" t="s">
        <v>190</v>
      </c>
      <c r="G115" s="29">
        <v>2.1</v>
      </c>
    </row>
    <row r="116" spans="1:7" ht="25" customHeight="1" x14ac:dyDescent="0.35">
      <c r="A116" s="28" t="s">
        <v>481</v>
      </c>
      <c r="B116" s="23">
        <v>5</v>
      </c>
      <c r="C116" s="23" t="s">
        <v>38</v>
      </c>
      <c r="D116" s="23" t="s">
        <v>27</v>
      </c>
      <c r="E116" s="23" t="s">
        <v>1370</v>
      </c>
      <c r="F116" s="25" t="s">
        <v>154</v>
      </c>
      <c r="G116" s="26">
        <v>2.16</v>
      </c>
    </row>
    <row r="117" spans="1:7" ht="25" customHeight="1" x14ac:dyDescent="0.35">
      <c r="A117" s="28" t="s">
        <v>481</v>
      </c>
      <c r="B117" s="23">
        <v>6</v>
      </c>
      <c r="C117" s="23"/>
      <c r="D117" s="23"/>
      <c r="E117" s="23" t="s">
        <v>195</v>
      </c>
      <c r="F117" s="26"/>
      <c r="G117" s="4"/>
    </row>
    <row r="118" spans="1:7" ht="25" customHeight="1" x14ac:dyDescent="0.35">
      <c r="A118" s="28" t="s">
        <v>481</v>
      </c>
      <c r="B118" s="23">
        <v>6</v>
      </c>
      <c r="C118" s="23" t="s">
        <v>22</v>
      </c>
      <c r="D118" s="23"/>
      <c r="E118" s="23" t="s">
        <v>196</v>
      </c>
      <c r="F118" s="25" t="s">
        <v>197</v>
      </c>
      <c r="G118" s="26">
        <v>4.0999999999999996</v>
      </c>
    </row>
    <row r="119" spans="1:7" ht="25" customHeight="1" x14ac:dyDescent="0.35">
      <c r="A119" s="28" t="s">
        <v>481</v>
      </c>
      <c r="B119" s="23">
        <v>6</v>
      </c>
      <c r="C119" s="23" t="s">
        <v>22</v>
      </c>
      <c r="D119" s="23"/>
      <c r="E119" s="23" t="s">
        <v>196</v>
      </c>
      <c r="F119" s="25" t="s">
        <v>198</v>
      </c>
      <c r="G119" s="26">
        <v>4.0999999999999996</v>
      </c>
    </row>
    <row r="120" spans="1:7" ht="25" customHeight="1" x14ac:dyDescent="0.35">
      <c r="A120" s="28" t="s">
        <v>481</v>
      </c>
      <c r="B120" s="23">
        <v>6</v>
      </c>
      <c r="C120" s="23" t="s">
        <v>24</v>
      </c>
      <c r="D120" s="23"/>
      <c r="E120" s="23" t="s">
        <v>199</v>
      </c>
      <c r="F120" s="25" t="s">
        <v>200</v>
      </c>
      <c r="G120" s="26">
        <v>4.0999999999999996</v>
      </c>
    </row>
    <row r="121" spans="1:7" ht="25" customHeight="1" x14ac:dyDescent="0.35">
      <c r="A121" s="28" t="s">
        <v>481</v>
      </c>
      <c r="B121" s="23">
        <v>6</v>
      </c>
      <c r="C121" s="23" t="s">
        <v>24</v>
      </c>
      <c r="D121" s="23"/>
      <c r="E121" s="23" t="s">
        <v>199</v>
      </c>
      <c r="F121" s="25" t="s">
        <v>201</v>
      </c>
      <c r="G121" s="26" t="s">
        <v>204</v>
      </c>
    </row>
    <row r="122" spans="1:7" ht="25" customHeight="1" x14ac:dyDescent="0.35">
      <c r="A122" s="28" t="s">
        <v>481</v>
      </c>
      <c r="B122" s="23">
        <v>6</v>
      </c>
      <c r="C122" s="23" t="s">
        <v>24</v>
      </c>
      <c r="D122" s="23"/>
      <c r="E122" s="23" t="s">
        <v>199</v>
      </c>
      <c r="F122" s="25" t="s">
        <v>202</v>
      </c>
      <c r="G122" s="26">
        <v>4.3</v>
      </c>
    </row>
    <row r="123" spans="1:7" ht="25" customHeight="1" x14ac:dyDescent="0.35">
      <c r="A123" s="28" t="s">
        <v>481</v>
      </c>
      <c r="B123" s="23">
        <v>6</v>
      </c>
      <c r="C123" s="23" t="s">
        <v>24</v>
      </c>
      <c r="D123" s="23"/>
      <c r="E123" s="23" t="s">
        <v>199</v>
      </c>
      <c r="F123" s="25" t="s">
        <v>203</v>
      </c>
      <c r="G123" s="26">
        <v>4.4000000000000004</v>
      </c>
    </row>
    <row r="124" spans="1:7" ht="25" customHeight="1" x14ac:dyDescent="0.35">
      <c r="A124" s="28" t="s">
        <v>481</v>
      </c>
      <c r="B124" s="23">
        <v>7</v>
      </c>
      <c r="C124" s="23"/>
      <c r="D124" s="23"/>
      <c r="E124" s="23" t="s">
        <v>205</v>
      </c>
      <c r="F124" s="26"/>
      <c r="G124" s="4"/>
    </row>
    <row r="125" spans="1:7" ht="25" customHeight="1" x14ac:dyDescent="0.35">
      <c r="A125" s="28" t="s">
        <v>481</v>
      </c>
      <c r="B125" s="23">
        <v>7</v>
      </c>
      <c r="C125" s="23" t="s">
        <v>22</v>
      </c>
      <c r="D125" s="23"/>
      <c r="E125" s="23" t="s">
        <v>206</v>
      </c>
      <c r="F125" s="25" t="s">
        <v>218</v>
      </c>
      <c r="G125" s="26">
        <v>5.0999999999999996</v>
      </c>
    </row>
    <row r="126" spans="1:7" ht="25" customHeight="1" x14ac:dyDescent="0.35">
      <c r="A126" s="28" t="s">
        <v>481</v>
      </c>
      <c r="B126" s="23">
        <v>7</v>
      </c>
      <c r="C126" s="23" t="s">
        <v>22</v>
      </c>
      <c r="D126" s="23"/>
      <c r="E126" s="23" t="s">
        <v>206</v>
      </c>
      <c r="F126" s="25" t="s">
        <v>219</v>
      </c>
      <c r="G126" s="26" t="s">
        <v>1735</v>
      </c>
    </row>
    <row r="127" spans="1:7" ht="25" customHeight="1" x14ac:dyDescent="0.35">
      <c r="A127" s="28" t="s">
        <v>481</v>
      </c>
      <c r="B127" s="23">
        <v>7</v>
      </c>
      <c r="C127" s="23" t="s">
        <v>24</v>
      </c>
      <c r="D127" s="23"/>
      <c r="E127" s="23" t="s">
        <v>207</v>
      </c>
      <c r="F127" s="25" t="s">
        <v>220</v>
      </c>
      <c r="G127" s="26">
        <v>5.2</v>
      </c>
    </row>
    <row r="128" spans="1:7" ht="25" customHeight="1" x14ac:dyDescent="0.35">
      <c r="A128" s="28" t="s">
        <v>481</v>
      </c>
      <c r="B128" s="23">
        <v>7</v>
      </c>
      <c r="C128" s="23" t="s">
        <v>24</v>
      </c>
      <c r="D128" s="23"/>
      <c r="E128" s="23" t="s">
        <v>207</v>
      </c>
      <c r="F128" s="25" t="s">
        <v>221</v>
      </c>
      <c r="G128" s="26">
        <v>5.4</v>
      </c>
    </row>
    <row r="129" spans="1:7" ht="25" customHeight="1" x14ac:dyDescent="0.35">
      <c r="A129" s="28" t="s">
        <v>481</v>
      </c>
      <c r="B129" s="23">
        <v>7</v>
      </c>
      <c r="C129" s="23" t="s">
        <v>24</v>
      </c>
      <c r="D129" s="23"/>
      <c r="E129" s="23" t="s">
        <v>207</v>
      </c>
      <c r="F129" s="25" t="s">
        <v>222</v>
      </c>
      <c r="G129" s="26" t="s">
        <v>1737</v>
      </c>
    </row>
    <row r="130" spans="1:7" ht="25" customHeight="1" x14ac:dyDescent="0.35">
      <c r="A130" s="28" t="s">
        <v>481</v>
      </c>
      <c r="B130" s="23">
        <v>7</v>
      </c>
      <c r="C130" s="23" t="s">
        <v>30</v>
      </c>
      <c r="D130" s="23"/>
      <c r="E130" s="24" t="s">
        <v>208</v>
      </c>
      <c r="F130" s="50" t="s">
        <v>209</v>
      </c>
      <c r="G130" s="26" t="s">
        <v>235</v>
      </c>
    </row>
    <row r="131" spans="1:7" ht="25" customHeight="1" x14ac:dyDescent="0.35">
      <c r="A131" s="28" t="s">
        <v>481</v>
      </c>
      <c r="B131" s="23">
        <v>7</v>
      </c>
      <c r="C131" s="23" t="s">
        <v>38</v>
      </c>
      <c r="D131" s="23"/>
      <c r="E131" s="23" t="s">
        <v>210</v>
      </c>
      <c r="F131" s="25" t="s">
        <v>223</v>
      </c>
      <c r="G131" s="26">
        <v>5.7</v>
      </c>
    </row>
    <row r="132" spans="1:7" ht="25" customHeight="1" x14ac:dyDescent="0.35">
      <c r="A132" s="28" t="s">
        <v>481</v>
      </c>
      <c r="B132" s="23">
        <v>7</v>
      </c>
      <c r="C132" s="23" t="s">
        <v>38</v>
      </c>
      <c r="D132" s="23"/>
      <c r="E132" s="23" t="s">
        <v>210</v>
      </c>
      <c r="F132" s="25" t="s">
        <v>224</v>
      </c>
      <c r="G132" s="26">
        <v>5.7</v>
      </c>
    </row>
    <row r="133" spans="1:7" ht="25" customHeight="1" x14ac:dyDescent="0.35">
      <c r="A133" s="28" t="s">
        <v>481</v>
      </c>
      <c r="B133" s="23">
        <v>7</v>
      </c>
      <c r="C133" s="23" t="s">
        <v>113</v>
      </c>
      <c r="D133" s="23"/>
      <c r="E133" s="23" t="s">
        <v>211</v>
      </c>
      <c r="F133" s="25" t="s">
        <v>225</v>
      </c>
      <c r="G133" s="26">
        <v>5.3</v>
      </c>
    </row>
    <row r="134" spans="1:7" ht="25" customHeight="1" x14ac:dyDescent="0.35">
      <c r="A134" s="28" t="s">
        <v>481</v>
      </c>
      <c r="B134" s="23">
        <v>7</v>
      </c>
      <c r="C134" s="23" t="s">
        <v>113</v>
      </c>
      <c r="D134" s="23"/>
      <c r="E134" s="23" t="s">
        <v>211</v>
      </c>
      <c r="F134" s="25" t="s">
        <v>226</v>
      </c>
      <c r="G134" s="26">
        <v>5.3</v>
      </c>
    </row>
    <row r="135" spans="1:7" ht="25" customHeight="1" x14ac:dyDescent="0.35">
      <c r="A135" s="28" t="s">
        <v>481</v>
      </c>
      <c r="B135" s="23">
        <v>7</v>
      </c>
      <c r="C135" s="23" t="s">
        <v>212</v>
      </c>
      <c r="D135" s="23"/>
      <c r="E135" s="23" t="s">
        <v>213</v>
      </c>
      <c r="F135" s="25" t="s">
        <v>227</v>
      </c>
      <c r="G135" s="26">
        <v>5.4</v>
      </c>
    </row>
    <row r="136" spans="1:7" ht="25" customHeight="1" x14ac:dyDescent="0.35">
      <c r="A136" s="28" t="s">
        <v>481</v>
      </c>
      <c r="B136" s="23">
        <v>7</v>
      </c>
      <c r="C136" s="23" t="s">
        <v>212</v>
      </c>
      <c r="D136" s="23"/>
      <c r="E136" s="23" t="s">
        <v>213</v>
      </c>
      <c r="F136" s="25" t="s">
        <v>228</v>
      </c>
      <c r="G136" s="26">
        <v>5.4</v>
      </c>
    </row>
    <row r="137" spans="1:7" ht="25" customHeight="1" x14ac:dyDescent="0.35">
      <c r="A137" s="28" t="s">
        <v>481</v>
      </c>
      <c r="B137" s="23">
        <v>7</v>
      </c>
      <c r="C137" s="23" t="s">
        <v>214</v>
      </c>
      <c r="D137" s="23"/>
      <c r="E137" s="23" t="s">
        <v>215</v>
      </c>
      <c r="F137" s="25" t="s">
        <v>229</v>
      </c>
      <c r="G137" s="26" t="s">
        <v>247</v>
      </c>
    </row>
    <row r="138" spans="1:7" ht="25" customHeight="1" x14ac:dyDescent="0.35">
      <c r="A138" s="28" t="s">
        <v>481</v>
      </c>
      <c r="B138" s="23">
        <v>7</v>
      </c>
      <c r="C138" s="23" t="s">
        <v>214</v>
      </c>
      <c r="D138" s="23"/>
      <c r="E138" s="23" t="s">
        <v>215</v>
      </c>
      <c r="F138" s="25" t="s">
        <v>230</v>
      </c>
      <c r="G138" s="26">
        <v>5.7</v>
      </c>
    </row>
    <row r="139" spans="1:7" ht="25" customHeight="1" x14ac:dyDescent="0.35">
      <c r="A139" s="28" t="s">
        <v>481</v>
      </c>
      <c r="B139" s="23">
        <v>7</v>
      </c>
      <c r="C139" s="23" t="s">
        <v>214</v>
      </c>
      <c r="D139" s="23"/>
      <c r="E139" s="23" t="s">
        <v>215</v>
      </c>
      <c r="F139" s="25" t="s">
        <v>231</v>
      </c>
      <c r="G139" s="26">
        <v>5.7</v>
      </c>
    </row>
    <row r="140" spans="1:7" ht="25" customHeight="1" x14ac:dyDescent="0.35">
      <c r="A140" s="28" t="s">
        <v>481</v>
      </c>
      <c r="B140" s="23">
        <v>7</v>
      </c>
      <c r="C140" s="23" t="s">
        <v>216</v>
      </c>
      <c r="D140" s="23"/>
      <c r="E140" s="23" t="s">
        <v>217</v>
      </c>
      <c r="F140" s="25" t="s">
        <v>232</v>
      </c>
      <c r="G140" s="29" t="s">
        <v>236</v>
      </c>
    </row>
    <row r="141" spans="1:7" ht="25" customHeight="1" x14ac:dyDescent="0.35">
      <c r="A141" s="28" t="s">
        <v>481</v>
      </c>
      <c r="B141" s="23">
        <v>7</v>
      </c>
      <c r="C141" s="23" t="s">
        <v>216</v>
      </c>
      <c r="D141" s="23"/>
      <c r="E141" s="23" t="s">
        <v>217</v>
      </c>
      <c r="F141" s="25" t="s">
        <v>233</v>
      </c>
      <c r="G141" s="29" t="s">
        <v>236</v>
      </c>
    </row>
    <row r="142" spans="1:7" ht="25" customHeight="1" x14ac:dyDescent="0.35">
      <c r="A142" s="28" t="s">
        <v>481</v>
      </c>
      <c r="B142" s="23">
        <v>7</v>
      </c>
      <c r="C142" s="23" t="s">
        <v>216</v>
      </c>
      <c r="D142" s="23"/>
      <c r="E142" s="23" t="s">
        <v>217</v>
      </c>
      <c r="F142" s="25" t="s">
        <v>234</v>
      </c>
      <c r="G142" s="26" t="s">
        <v>236</v>
      </c>
    </row>
    <row r="143" spans="1:7" ht="25" customHeight="1" x14ac:dyDescent="0.35">
      <c r="A143" s="28" t="s">
        <v>481</v>
      </c>
      <c r="B143" s="23">
        <v>8</v>
      </c>
      <c r="C143" s="23"/>
      <c r="D143" s="23"/>
      <c r="E143" s="23" t="s">
        <v>237</v>
      </c>
      <c r="F143" s="26"/>
      <c r="G143" s="4"/>
    </row>
    <row r="144" spans="1:7" ht="25" customHeight="1" x14ac:dyDescent="0.35">
      <c r="A144" s="28" t="s">
        <v>481</v>
      </c>
      <c r="B144" s="23">
        <v>8</v>
      </c>
      <c r="C144" s="23" t="s">
        <v>22</v>
      </c>
      <c r="D144" s="23"/>
      <c r="E144" s="23" t="s">
        <v>238</v>
      </c>
      <c r="F144" s="25" t="s">
        <v>240</v>
      </c>
      <c r="G144" s="26">
        <v>8.1</v>
      </c>
    </row>
    <row r="145" spans="1:7" ht="25" customHeight="1" x14ac:dyDescent="0.35">
      <c r="A145" s="28" t="s">
        <v>481</v>
      </c>
      <c r="B145" s="23">
        <v>8</v>
      </c>
      <c r="C145" s="23" t="s">
        <v>22</v>
      </c>
      <c r="D145" s="23"/>
      <c r="E145" s="23" t="s">
        <v>238</v>
      </c>
      <c r="F145" s="25" t="s">
        <v>241</v>
      </c>
      <c r="G145" s="26">
        <v>8.1</v>
      </c>
    </row>
    <row r="146" spans="1:7" ht="25" customHeight="1" x14ac:dyDescent="0.35">
      <c r="A146" s="28" t="s">
        <v>481</v>
      </c>
      <c r="B146" s="23">
        <v>8</v>
      </c>
      <c r="C146" s="23" t="s">
        <v>22</v>
      </c>
      <c r="D146" s="23"/>
      <c r="E146" s="23" t="s">
        <v>238</v>
      </c>
      <c r="F146" s="25" t="s">
        <v>242</v>
      </c>
      <c r="G146" s="26">
        <v>8.1</v>
      </c>
    </row>
    <row r="147" spans="1:7" ht="25" customHeight="1" x14ac:dyDescent="0.35">
      <c r="A147" s="28" t="s">
        <v>481</v>
      </c>
      <c r="B147" s="23">
        <v>8</v>
      </c>
      <c r="C147" s="23" t="s">
        <v>22</v>
      </c>
      <c r="D147" s="23"/>
      <c r="E147" s="23" t="s">
        <v>238</v>
      </c>
      <c r="F147" s="25" t="s">
        <v>243</v>
      </c>
      <c r="G147" s="26">
        <v>8.1999999999999993</v>
      </c>
    </row>
    <row r="148" spans="1:7" ht="25" customHeight="1" x14ac:dyDescent="0.35">
      <c r="A148" s="28" t="s">
        <v>481</v>
      </c>
      <c r="B148" s="23">
        <v>8</v>
      </c>
      <c r="C148" s="23" t="s">
        <v>22</v>
      </c>
      <c r="D148" s="23"/>
      <c r="E148" s="23" t="s">
        <v>238</v>
      </c>
      <c r="F148" s="25" t="s">
        <v>244</v>
      </c>
      <c r="G148" s="26">
        <v>8.1999999999999993</v>
      </c>
    </row>
    <row r="149" spans="1:7" ht="25" customHeight="1" x14ac:dyDescent="0.35">
      <c r="A149" s="28" t="s">
        <v>481</v>
      </c>
      <c r="B149" s="23">
        <v>8</v>
      </c>
      <c r="C149" s="23" t="s">
        <v>22</v>
      </c>
      <c r="D149" s="23"/>
      <c r="E149" s="23" t="s">
        <v>238</v>
      </c>
      <c r="F149" s="25" t="s">
        <v>245</v>
      </c>
      <c r="G149" s="26">
        <v>8.1999999999999993</v>
      </c>
    </row>
    <row r="150" spans="1:7" ht="25" customHeight="1" x14ac:dyDescent="0.35">
      <c r="A150" s="28" t="s">
        <v>481</v>
      </c>
      <c r="B150" s="23">
        <v>8</v>
      </c>
      <c r="C150" s="23" t="s">
        <v>22</v>
      </c>
      <c r="D150" s="23"/>
      <c r="E150" s="23" t="s">
        <v>238</v>
      </c>
      <c r="F150" s="25" t="s">
        <v>246</v>
      </c>
      <c r="G150" s="26">
        <v>8.1</v>
      </c>
    </row>
    <row r="151" spans="1:7" ht="25" customHeight="1" x14ac:dyDescent="0.35">
      <c r="A151" s="58" t="s">
        <v>481</v>
      </c>
      <c r="B151" s="24">
        <v>8</v>
      </c>
      <c r="C151" s="24" t="s">
        <v>24</v>
      </c>
      <c r="D151" s="24"/>
      <c r="E151" s="24" t="s">
        <v>239</v>
      </c>
      <c r="F151" s="50" t="s">
        <v>1484</v>
      </c>
      <c r="G151" s="59" t="s">
        <v>1781</v>
      </c>
    </row>
    <row r="152" spans="1:7" ht="25" customHeight="1" x14ac:dyDescent="0.35">
      <c r="A152" s="28" t="s">
        <v>481</v>
      </c>
      <c r="B152" s="23">
        <v>9</v>
      </c>
      <c r="C152" s="23"/>
      <c r="D152" s="23"/>
      <c r="E152" s="23" t="s">
        <v>248</v>
      </c>
      <c r="F152" s="26"/>
      <c r="G152" s="4"/>
    </row>
    <row r="153" spans="1:7" ht="25" customHeight="1" x14ac:dyDescent="0.35">
      <c r="A153" s="28" t="s">
        <v>481</v>
      </c>
      <c r="B153" s="23">
        <v>9</v>
      </c>
      <c r="C153" s="23" t="s">
        <v>22</v>
      </c>
      <c r="D153" s="23"/>
      <c r="E153" s="23" t="s">
        <v>249</v>
      </c>
      <c r="F153" s="25" t="s">
        <v>251</v>
      </c>
      <c r="G153" s="26">
        <v>4.8</v>
      </c>
    </row>
    <row r="154" spans="1:7" ht="25" customHeight="1" x14ac:dyDescent="0.35">
      <c r="A154" s="28" t="s">
        <v>481</v>
      </c>
      <c r="B154" s="23">
        <v>9</v>
      </c>
      <c r="C154" s="23" t="s">
        <v>22</v>
      </c>
      <c r="D154" s="23" t="s">
        <v>25</v>
      </c>
      <c r="E154" s="23" t="s">
        <v>250</v>
      </c>
      <c r="F154" s="25" t="s">
        <v>257</v>
      </c>
      <c r="G154" s="26" t="s">
        <v>264</v>
      </c>
    </row>
    <row r="155" spans="1:7" ht="25" customHeight="1" x14ac:dyDescent="0.35">
      <c r="A155" s="28" t="s">
        <v>481</v>
      </c>
      <c r="B155" s="23">
        <v>9</v>
      </c>
      <c r="C155" s="23" t="s">
        <v>22</v>
      </c>
      <c r="D155" s="23" t="s">
        <v>25</v>
      </c>
      <c r="E155" s="23" t="s">
        <v>250</v>
      </c>
      <c r="F155" s="25" t="s">
        <v>258</v>
      </c>
      <c r="G155" s="26" t="s">
        <v>264</v>
      </c>
    </row>
    <row r="156" spans="1:7" ht="25" customHeight="1" x14ac:dyDescent="0.35">
      <c r="A156" s="28" t="s">
        <v>481</v>
      </c>
      <c r="B156" s="23">
        <v>9</v>
      </c>
      <c r="C156" s="23" t="s">
        <v>22</v>
      </c>
      <c r="D156" s="23" t="s">
        <v>27</v>
      </c>
      <c r="E156" s="23" t="s">
        <v>252</v>
      </c>
      <c r="F156" s="25" t="s">
        <v>259</v>
      </c>
      <c r="G156" s="26">
        <v>4.5</v>
      </c>
    </row>
    <row r="157" spans="1:7" ht="25" customHeight="1" x14ac:dyDescent="0.35">
      <c r="A157" s="28" t="s">
        <v>481</v>
      </c>
      <c r="B157" s="23">
        <v>9</v>
      </c>
      <c r="C157" s="23" t="s">
        <v>22</v>
      </c>
      <c r="D157" s="23" t="s">
        <v>27</v>
      </c>
      <c r="E157" s="23" t="s">
        <v>252</v>
      </c>
      <c r="F157" s="25" t="s">
        <v>260</v>
      </c>
      <c r="G157" s="26">
        <v>4.5999999999999996</v>
      </c>
    </row>
    <row r="158" spans="1:7" ht="25" customHeight="1" x14ac:dyDescent="0.35">
      <c r="A158" s="28" t="s">
        <v>481</v>
      </c>
      <c r="B158" s="23">
        <v>9</v>
      </c>
      <c r="C158" s="23" t="s">
        <v>22</v>
      </c>
      <c r="D158" s="23" t="s">
        <v>27</v>
      </c>
      <c r="E158" s="23" t="s">
        <v>252</v>
      </c>
      <c r="F158" s="25" t="s">
        <v>261</v>
      </c>
      <c r="G158" s="26">
        <v>4.5</v>
      </c>
    </row>
    <row r="159" spans="1:7" ht="25" customHeight="1" x14ac:dyDescent="0.35">
      <c r="A159" s="28" t="s">
        <v>481</v>
      </c>
      <c r="B159" s="23">
        <v>9</v>
      </c>
      <c r="C159" s="23" t="s">
        <v>22</v>
      </c>
      <c r="D159" s="23" t="s">
        <v>27</v>
      </c>
      <c r="E159" s="23" t="s">
        <v>252</v>
      </c>
      <c r="F159" s="25" t="s">
        <v>262</v>
      </c>
      <c r="G159" s="26">
        <v>4.5</v>
      </c>
    </row>
    <row r="160" spans="1:7" ht="25" customHeight="1" x14ac:dyDescent="0.35">
      <c r="A160" s="28" t="s">
        <v>481</v>
      </c>
      <c r="B160" s="23">
        <v>9</v>
      </c>
      <c r="C160" s="23" t="s">
        <v>22</v>
      </c>
      <c r="D160" s="23" t="s">
        <v>27</v>
      </c>
      <c r="E160" s="23" t="s">
        <v>252</v>
      </c>
      <c r="F160" s="25" t="s">
        <v>263</v>
      </c>
      <c r="G160" s="26">
        <v>4.5</v>
      </c>
    </row>
    <row r="161" spans="1:7" ht="25" customHeight="1" x14ac:dyDescent="0.35">
      <c r="A161" s="28" t="s">
        <v>481</v>
      </c>
      <c r="B161" s="23">
        <v>9</v>
      </c>
      <c r="C161" s="23" t="s">
        <v>24</v>
      </c>
      <c r="D161" s="23"/>
      <c r="E161" s="23" t="s">
        <v>253</v>
      </c>
      <c r="F161" s="26"/>
      <c r="G161" s="4"/>
    </row>
    <row r="162" spans="1:7" ht="25" customHeight="1" x14ac:dyDescent="0.35">
      <c r="A162" s="28" t="s">
        <v>481</v>
      </c>
      <c r="B162" s="23">
        <v>9</v>
      </c>
      <c r="C162" s="23" t="s">
        <v>24</v>
      </c>
      <c r="D162" s="23" t="s">
        <v>25</v>
      </c>
      <c r="E162" s="23" t="s">
        <v>238</v>
      </c>
      <c r="F162" s="25" t="s">
        <v>254</v>
      </c>
      <c r="G162" s="26">
        <v>4.9000000000000004</v>
      </c>
    </row>
    <row r="163" spans="1:7" ht="25" customHeight="1" x14ac:dyDescent="0.35">
      <c r="A163" s="28" t="s">
        <v>481</v>
      </c>
      <c r="B163" s="23">
        <v>9</v>
      </c>
      <c r="C163" s="23" t="s">
        <v>24</v>
      </c>
      <c r="D163" s="23" t="s">
        <v>27</v>
      </c>
      <c r="E163" s="23" t="s">
        <v>255</v>
      </c>
      <c r="F163" s="25" t="s">
        <v>256</v>
      </c>
      <c r="G163" s="29">
        <v>4.0999999999999996</v>
      </c>
    </row>
    <row r="164" spans="1:7" ht="25" customHeight="1" x14ac:dyDescent="0.35">
      <c r="A164" s="28" t="s">
        <v>481</v>
      </c>
      <c r="B164" s="23">
        <v>10</v>
      </c>
      <c r="C164" s="23"/>
      <c r="D164" s="23"/>
      <c r="E164" s="23" t="s">
        <v>265</v>
      </c>
      <c r="F164" s="26"/>
      <c r="G164" s="4"/>
    </row>
    <row r="165" spans="1:7" ht="25" customHeight="1" x14ac:dyDescent="0.35">
      <c r="A165" s="28" t="s">
        <v>481</v>
      </c>
      <c r="B165" s="23">
        <v>10</v>
      </c>
      <c r="C165" s="23" t="s">
        <v>22</v>
      </c>
      <c r="D165" s="23"/>
      <c r="E165" s="23" t="s">
        <v>266</v>
      </c>
      <c r="F165" s="25" t="s">
        <v>281</v>
      </c>
      <c r="G165" s="4"/>
    </row>
    <row r="166" spans="1:7" ht="25" customHeight="1" x14ac:dyDescent="0.35">
      <c r="A166" s="28" t="s">
        <v>481</v>
      </c>
      <c r="B166" s="23">
        <v>10</v>
      </c>
      <c r="C166" s="23" t="s">
        <v>22</v>
      </c>
      <c r="D166" s="23"/>
      <c r="E166" s="23" t="s">
        <v>266</v>
      </c>
      <c r="F166" s="25" t="s">
        <v>267</v>
      </c>
      <c r="G166" s="26">
        <v>6.1</v>
      </c>
    </row>
    <row r="167" spans="1:7" ht="25" customHeight="1" x14ac:dyDescent="0.35">
      <c r="A167" s="28" t="s">
        <v>481</v>
      </c>
      <c r="B167" s="23">
        <v>10</v>
      </c>
      <c r="C167" s="23" t="s">
        <v>22</v>
      </c>
      <c r="D167" s="23"/>
      <c r="E167" s="23" t="s">
        <v>266</v>
      </c>
      <c r="F167" s="25" t="s">
        <v>268</v>
      </c>
      <c r="G167" s="26">
        <v>6.1</v>
      </c>
    </row>
    <row r="168" spans="1:7" ht="25" customHeight="1" x14ac:dyDescent="0.35">
      <c r="A168" s="28" t="s">
        <v>481</v>
      </c>
      <c r="B168" s="23">
        <v>10</v>
      </c>
      <c r="C168" s="23" t="s">
        <v>22</v>
      </c>
      <c r="D168" s="23"/>
      <c r="E168" s="23" t="s">
        <v>266</v>
      </c>
      <c r="F168" s="25" t="s">
        <v>269</v>
      </c>
      <c r="G168" s="26">
        <v>6.1</v>
      </c>
    </row>
    <row r="169" spans="1:7" ht="25" customHeight="1" x14ac:dyDescent="0.35">
      <c r="A169" s="28" t="s">
        <v>481</v>
      </c>
      <c r="B169" s="23">
        <v>10</v>
      </c>
      <c r="C169" s="23" t="s">
        <v>22</v>
      </c>
      <c r="D169" s="23"/>
      <c r="E169" s="23" t="s">
        <v>266</v>
      </c>
      <c r="F169" s="25" t="s">
        <v>282</v>
      </c>
      <c r="G169" s="26">
        <v>6.1</v>
      </c>
    </row>
    <row r="170" spans="1:7" ht="25" customHeight="1" x14ac:dyDescent="0.35">
      <c r="A170" s="28" t="s">
        <v>481</v>
      </c>
      <c r="B170" s="23">
        <v>10</v>
      </c>
      <c r="C170" s="23" t="s">
        <v>24</v>
      </c>
      <c r="D170" s="23"/>
      <c r="E170" s="23" t="s">
        <v>270</v>
      </c>
      <c r="F170" s="25" t="s">
        <v>283</v>
      </c>
      <c r="G170" s="4"/>
    </row>
    <row r="171" spans="1:7" ht="25" customHeight="1" x14ac:dyDescent="0.35">
      <c r="A171" s="28" t="s">
        <v>481</v>
      </c>
      <c r="B171" s="23">
        <v>10</v>
      </c>
      <c r="C171" s="23" t="s">
        <v>24</v>
      </c>
      <c r="D171" s="23"/>
      <c r="E171" s="23" t="s">
        <v>270</v>
      </c>
      <c r="F171" s="25" t="s">
        <v>267</v>
      </c>
      <c r="G171" s="26">
        <v>6.4</v>
      </c>
    </row>
    <row r="172" spans="1:7" ht="25" customHeight="1" x14ac:dyDescent="0.35">
      <c r="A172" s="28" t="s">
        <v>481</v>
      </c>
      <c r="B172" s="23">
        <v>10</v>
      </c>
      <c r="C172" s="23" t="s">
        <v>24</v>
      </c>
      <c r="D172" s="23"/>
      <c r="E172" s="23" t="s">
        <v>270</v>
      </c>
      <c r="F172" s="25" t="s">
        <v>268</v>
      </c>
      <c r="G172" s="26">
        <v>6.4</v>
      </c>
    </row>
    <row r="173" spans="1:7" ht="25" customHeight="1" x14ac:dyDescent="0.35">
      <c r="A173" s="28" t="s">
        <v>481</v>
      </c>
      <c r="B173" s="23">
        <v>10</v>
      </c>
      <c r="C173" s="23" t="s">
        <v>24</v>
      </c>
      <c r="D173" s="23"/>
      <c r="E173" s="23" t="s">
        <v>270</v>
      </c>
      <c r="F173" s="25" t="s">
        <v>271</v>
      </c>
      <c r="G173" s="26">
        <v>6.4</v>
      </c>
    </row>
    <row r="174" spans="1:7" ht="25" customHeight="1" x14ac:dyDescent="0.35">
      <c r="A174" s="28" t="s">
        <v>481</v>
      </c>
      <c r="B174" s="23">
        <v>10</v>
      </c>
      <c r="C174" s="23" t="s">
        <v>24</v>
      </c>
      <c r="D174" s="23"/>
      <c r="E174" s="23" t="s">
        <v>270</v>
      </c>
      <c r="F174" s="25" t="s">
        <v>284</v>
      </c>
      <c r="G174" s="26">
        <v>6.6</v>
      </c>
    </row>
    <row r="175" spans="1:7" ht="25" customHeight="1" x14ac:dyDescent="0.35">
      <c r="A175" s="28" t="s">
        <v>481</v>
      </c>
      <c r="B175" s="23">
        <v>10</v>
      </c>
      <c r="C175" s="23" t="s">
        <v>30</v>
      </c>
      <c r="D175" s="23"/>
      <c r="E175" s="23" t="s">
        <v>272</v>
      </c>
      <c r="F175" s="25" t="s">
        <v>273</v>
      </c>
      <c r="G175" s="4"/>
    </row>
    <row r="176" spans="1:7" ht="25" customHeight="1" x14ac:dyDescent="0.35">
      <c r="A176" s="28" t="s">
        <v>481</v>
      </c>
      <c r="B176" s="23">
        <v>10</v>
      </c>
      <c r="C176" s="23" t="s">
        <v>30</v>
      </c>
      <c r="D176" s="23"/>
      <c r="E176" s="23" t="s">
        <v>272</v>
      </c>
      <c r="F176" s="25" t="s">
        <v>274</v>
      </c>
      <c r="G176" s="26" t="s">
        <v>296</v>
      </c>
    </row>
    <row r="177" spans="1:7" ht="25" customHeight="1" x14ac:dyDescent="0.35">
      <c r="A177" s="28" t="s">
        <v>481</v>
      </c>
      <c r="B177" s="23">
        <v>10</v>
      </c>
      <c r="C177" s="23" t="s">
        <v>30</v>
      </c>
      <c r="D177" s="23"/>
      <c r="E177" s="23" t="s">
        <v>272</v>
      </c>
      <c r="F177" s="25" t="s">
        <v>275</v>
      </c>
      <c r="G177" s="26" t="s">
        <v>296</v>
      </c>
    </row>
    <row r="178" spans="1:7" ht="25" customHeight="1" x14ac:dyDescent="0.35">
      <c r="A178" s="28" t="s">
        <v>481</v>
      </c>
      <c r="B178" s="23">
        <v>10</v>
      </c>
      <c r="C178" s="23" t="s">
        <v>38</v>
      </c>
      <c r="D178" s="23"/>
      <c r="E178" s="23" t="s">
        <v>276</v>
      </c>
      <c r="F178" s="26"/>
      <c r="G178" s="4"/>
    </row>
    <row r="179" spans="1:7" ht="25" customHeight="1" x14ac:dyDescent="0.35">
      <c r="A179" s="28" t="s">
        <v>481</v>
      </c>
      <c r="B179" s="23">
        <v>10</v>
      </c>
      <c r="C179" s="23" t="s">
        <v>38</v>
      </c>
      <c r="D179" s="23" t="s">
        <v>25</v>
      </c>
      <c r="E179" s="23" t="s">
        <v>1331</v>
      </c>
      <c r="F179" s="25" t="s">
        <v>285</v>
      </c>
      <c r="G179" s="26">
        <v>6.8</v>
      </c>
    </row>
    <row r="180" spans="1:7" ht="25" customHeight="1" x14ac:dyDescent="0.35">
      <c r="A180" s="28" t="s">
        <v>481</v>
      </c>
      <c r="B180" s="23">
        <v>10</v>
      </c>
      <c r="C180" s="23" t="s">
        <v>38</v>
      </c>
      <c r="D180" s="23" t="s">
        <v>25</v>
      </c>
      <c r="E180" s="23" t="s">
        <v>1332</v>
      </c>
      <c r="F180" s="25" t="s">
        <v>286</v>
      </c>
      <c r="G180" s="26" t="s">
        <v>297</v>
      </c>
    </row>
    <row r="181" spans="1:7" ht="25" customHeight="1" x14ac:dyDescent="0.35">
      <c r="A181" s="28" t="s">
        <v>481</v>
      </c>
      <c r="B181" s="23">
        <v>10</v>
      </c>
      <c r="C181" s="23" t="s">
        <v>38</v>
      </c>
      <c r="D181" s="23" t="s">
        <v>27</v>
      </c>
      <c r="E181" s="23" t="s">
        <v>1333</v>
      </c>
      <c r="F181" s="25" t="s">
        <v>287</v>
      </c>
      <c r="G181" s="26">
        <v>6.7</v>
      </c>
    </row>
    <row r="182" spans="1:7" ht="25" customHeight="1" x14ac:dyDescent="0.35">
      <c r="A182" s="28" t="s">
        <v>481</v>
      </c>
      <c r="B182" s="23">
        <v>10</v>
      </c>
      <c r="C182" s="23" t="s">
        <v>38</v>
      </c>
      <c r="D182" s="23" t="s">
        <v>27</v>
      </c>
      <c r="E182" s="23" t="s">
        <v>1333</v>
      </c>
      <c r="F182" s="25" t="s">
        <v>288</v>
      </c>
      <c r="G182" s="26">
        <v>6.7</v>
      </c>
    </row>
    <row r="183" spans="1:7" ht="25" customHeight="1" x14ac:dyDescent="0.35">
      <c r="A183" s="28" t="s">
        <v>481</v>
      </c>
      <c r="B183" s="23">
        <v>10</v>
      </c>
      <c r="C183" s="23" t="s">
        <v>38</v>
      </c>
      <c r="D183" s="23" t="s">
        <v>28</v>
      </c>
      <c r="E183" s="23" t="s">
        <v>1334</v>
      </c>
      <c r="F183" s="25" t="s">
        <v>289</v>
      </c>
      <c r="G183" s="26">
        <v>6.9</v>
      </c>
    </row>
    <row r="184" spans="1:7" ht="25" customHeight="1" x14ac:dyDescent="0.35">
      <c r="A184" s="28" t="s">
        <v>481</v>
      </c>
      <c r="B184" s="23">
        <v>10</v>
      </c>
      <c r="C184" s="23" t="s">
        <v>38</v>
      </c>
      <c r="D184" s="23" t="s">
        <v>28</v>
      </c>
      <c r="E184" s="23" t="s">
        <v>1334</v>
      </c>
      <c r="F184" s="25" t="s">
        <v>290</v>
      </c>
      <c r="G184" s="26">
        <v>6.9</v>
      </c>
    </row>
    <row r="185" spans="1:7" ht="25" customHeight="1" x14ac:dyDescent="0.35">
      <c r="A185" s="28" t="s">
        <v>481</v>
      </c>
      <c r="B185" s="23">
        <v>10</v>
      </c>
      <c r="C185" s="23" t="s">
        <v>113</v>
      </c>
      <c r="D185" s="23"/>
      <c r="E185" s="23" t="s">
        <v>277</v>
      </c>
      <c r="F185" s="25" t="s">
        <v>278</v>
      </c>
      <c r="G185" s="29">
        <v>6.1</v>
      </c>
    </row>
    <row r="186" spans="1:7" ht="25" customHeight="1" x14ac:dyDescent="0.35">
      <c r="A186" s="28" t="s">
        <v>481</v>
      </c>
      <c r="B186" s="23">
        <v>10</v>
      </c>
      <c r="C186" s="23" t="s">
        <v>113</v>
      </c>
      <c r="D186" s="23" t="s">
        <v>25</v>
      </c>
      <c r="E186" s="23" t="s">
        <v>1335</v>
      </c>
      <c r="F186" s="26"/>
      <c r="G186" s="29">
        <v>6.1</v>
      </c>
    </row>
    <row r="187" spans="1:7" ht="25" customHeight="1" x14ac:dyDescent="0.35">
      <c r="A187" s="28" t="s">
        <v>481</v>
      </c>
      <c r="B187" s="23">
        <v>10</v>
      </c>
      <c r="C187" s="23" t="s">
        <v>113</v>
      </c>
      <c r="D187" s="23" t="s">
        <v>27</v>
      </c>
      <c r="E187" s="23" t="s">
        <v>1336</v>
      </c>
      <c r="F187" s="25" t="s">
        <v>291</v>
      </c>
      <c r="G187" s="29">
        <v>6.1</v>
      </c>
    </row>
    <row r="188" spans="1:7" ht="25" customHeight="1" x14ac:dyDescent="0.35">
      <c r="A188" s="28" t="s">
        <v>481</v>
      </c>
      <c r="B188" s="23">
        <v>10</v>
      </c>
      <c r="C188" s="23" t="s">
        <v>113</v>
      </c>
      <c r="D188" s="23" t="s">
        <v>27</v>
      </c>
      <c r="E188" s="23" t="s">
        <v>1336</v>
      </c>
      <c r="F188" s="25" t="s">
        <v>292</v>
      </c>
      <c r="G188" s="26">
        <v>6.11</v>
      </c>
    </row>
    <row r="189" spans="1:7" ht="25" customHeight="1" x14ac:dyDescent="0.35">
      <c r="A189" s="28" t="s">
        <v>481</v>
      </c>
      <c r="B189" s="23">
        <v>10</v>
      </c>
      <c r="C189" s="23" t="s">
        <v>113</v>
      </c>
      <c r="D189" s="23" t="s">
        <v>28</v>
      </c>
      <c r="E189" s="23" t="s">
        <v>1337</v>
      </c>
      <c r="F189" s="50" t="s">
        <v>279</v>
      </c>
      <c r="G189" s="26" t="s">
        <v>298</v>
      </c>
    </row>
    <row r="190" spans="1:7" ht="25" customHeight="1" x14ac:dyDescent="0.35">
      <c r="A190" s="28" t="s">
        <v>481</v>
      </c>
      <c r="B190" s="23">
        <v>10</v>
      </c>
      <c r="C190" s="23" t="s">
        <v>212</v>
      </c>
      <c r="D190" s="23"/>
      <c r="E190" s="23" t="s">
        <v>280</v>
      </c>
      <c r="F190" s="25" t="s">
        <v>293</v>
      </c>
      <c r="G190" s="26">
        <v>6.12</v>
      </c>
    </row>
    <row r="191" spans="1:7" ht="25" customHeight="1" x14ac:dyDescent="0.35">
      <c r="A191" s="28" t="s">
        <v>481</v>
      </c>
      <c r="B191" s="23">
        <v>10</v>
      </c>
      <c r="C191" s="23" t="s">
        <v>212</v>
      </c>
      <c r="D191" s="23"/>
      <c r="E191" s="23" t="s">
        <v>280</v>
      </c>
      <c r="F191" s="25" t="s">
        <v>294</v>
      </c>
      <c r="G191" s="26">
        <v>6.12</v>
      </c>
    </row>
    <row r="192" spans="1:7" ht="25" customHeight="1" x14ac:dyDescent="0.35">
      <c r="A192" s="28" t="s">
        <v>481</v>
      </c>
      <c r="B192" s="23">
        <v>10</v>
      </c>
      <c r="C192" s="23" t="s">
        <v>212</v>
      </c>
      <c r="D192" s="23"/>
      <c r="E192" s="23" t="s">
        <v>280</v>
      </c>
      <c r="F192" s="25" t="s">
        <v>295</v>
      </c>
      <c r="G192" s="26">
        <v>6.12</v>
      </c>
    </row>
    <row r="193" spans="1:7" ht="25" customHeight="1" x14ac:dyDescent="0.35">
      <c r="A193" s="28" t="s">
        <v>481</v>
      </c>
      <c r="B193" s="23">
        <v>11</v>
      </c>
      <c r="C193" s="23"/>
      <c r="D193" s="23"/>
      <c r="E193" s="23" t="s">
        <v>345</v>
      </c>
      <c r="F193" s="26"/>
      <c r="G193" s="4"/>
    </row>
    <row r="194" spans="1:7" ht="25" customHeight="1" x14ac:dyDescent="0.35">
      <c r="A194" s="28" t="s">
        <v>481</v>
      </c>
      <c r="B194" s="23">
        <v>11</v>
      </c>
      <c r="C194" s="23" t="s">
        <v>22</v>
      </c>
      <c r="D194" s="23"/>
      <c r="E194" s="23" t="s">
        <v>299</v>
      </c>
      <c r="F194" s="26"/>
      <c r="G194" s="4"/>
    </row>
    <row r="195" spans="1:7" ht="25" customHeight="1" x14ac:dyDescent="0.35">
      <c r="A195" s="58" t="s">
        <v>481</v>
      </c>
      <c r="B195" s="24">
        <v>11</v>
      </c>
      <c r="C195" s="24" t="s">
        <v>22</v>
      </c>
      <c r="D195" s="24" t="s">
        <v>25</v>
      </c>
      <c r="E195" s="24" t="s">
        <v>1378</v>
      </c>
      <c r="F195" s="50" t="s">
        <v>346</v>
      </c>
      <c r="G195" s="59" t="s">
        <v>383</v>
      </c>
    </row>
    <row r="196" spans="1:7" ht="25" customHeight="1" x14ac:dyDescent="0.35">
      <c r="A196" s="28" t="s">
        <v>481</v>
      </c>
      <c r="B196" s="23">
        <v>11</v>
      </c>
      <c r="C196" s="23" t="s">
        <v>22</v>
      </c>
      <c r="D196" s="23" t="s">
        <v>27</v>
      </c>
      <c r="E196" s="23" t="s">
        <v>1379</v>
      </c>
      <c r="F196" s="50" t="s">
        <v>1652</v>
      </c>
      <c r="G196" s="26" t="s">
        <v>1383</v>
      </c>
    </row>
    <row r="197" spans="1:7" ht="25" customHeight="1" x14ac:dyDescent="0.35">
      <c r="A197" s="28" t="s">
        <v>481</v>
      </c>
      <c r="B197" s="23">
        <v>11</v>
      </c>
      <c r="C197" s="23" t="s">
        <v>24</v>
      </c>
      <c r="D197" s="23"/>
      <c r="E197" s="23" t="s">
        <v>300</v>
      </c>
      <c r="F197" s="25" t="s">
        <v>301</v>
      </c>
      <c r="G197" s="26">
        <v>11.13</v>
      </c>
    </row>
    <row r="198" spans="1:7" ht="25" customHeight="1" x14ac:dyDescent="0.35">
      <c r="A198" s="28" t="s">
        <v>481</v>
      </c>
      <c r="B198" s="23">
        <v>11</v>
      </c>
      <c r="C198" s="23" t="s">
        <v>30</v>
      </c>
      <c r="D198" s="23"/>
      <c r="E198" s="23" t="s">
        <v>302</v>
      </c>
      <c r="F198" s="26"/>
      <c r="G198" s="26" t="s">
        <v>384</v>
      </c>
    </row>
    <row r="199" spans="1:7" ht="25" customHeight="1" x14ac:dyDescent="0.35">
      <c r="A199" s="28" t="s">
        <v>481</v>
      </c>
      <c r="B199" s="23">
        <v>11</v>
      </c>
      <c r="C199" s="23" t="s">
        <v>38</v>
      </c>
      <c r="D199" s="23"/>
      <c r="E199" s="23" t="s">
        <v>303</v>
      </c>
      <c r="F199" s="26"/>
      <c r="G199" s="4"/>
    </row>
    <row r="200" spans="1:7" ht="25" customHeight="1" x14ac:dyDescent="0.35">
      <c r="A200" s="28" t="s">
        <v>481</v>
      </c>
      <c r="B200" s="23">
        <v>11</v>
      </c>
      <c r="C200" s="23" t="s">
        <v>38</v>
      </c>
      <c r="D200" s="23" t="s">
        <v>25</v>
      </c>
      <c r="E200" s="23" t="s">
        <v>1263</v>
      </c>
      <c r="F200" s="25" t="s">
        <v>347</v>
      </c>
      <c r="G200" s="26">
        <v>7.4</v>
      </c>
    </row>
    <row r="201" spans="1:7" ht="25" customHeight="1" x14ac:dyDescent="0.35">
      <c r="A201" s="28" t="s">
        <v>481</v>
      </c>
      <c r="B201" s="23">
        <v>11</v>
      </c>
      <c r="C201" s="23" t="s">
        <v>38</v>
      </c>
      <c r="D201" s="23" t="s">
        <v>25</v>
      </c>
      <c r="E201" s="23" t="s">
        <v>1263</v>
      </c>
      <c r="F201" s="25" t="s">
        <v>348</v>
      </c>
      <c r="G201" s="26">
        <v>7.4</v>
      </c>
    </row>
    <row r="202" spans="1:7" ht="25" customHeight="1" x14ac:dyDescent="0.35">
      <c r="A202" s="28" t="s">
        <v>481</v>
      </c>
      <c r="B202" s="23">
        <v>11</v>
      </c>
      <c r="C202" s="23" t="s">
        <v>38</v>
      </c>
      <c r="D202" s="23" t="s">
        <v>27</v>
      </c>
      <c r="E202" s="23" t="s">
        <v>1264</v>
      </c>
      <c r="F202" s="25" t="s">
        <v>349</v>
      </c>
      <c r="G202" s="26" t="s">
        <v>385</v>
      </c>
    </row>
    <row r="203" spans="1:7" ht="25" customHeight="1" x14ac:dyDescent="0.35">
      <c r="A203" s="28" t="s">
        <v>481</v>
      </c>
      <c r="B203" s="23">
        <v>11</v>
      </c>
      <c r="C203" s="23" t="s">
        <v>38</v>
      </c>
      <c r="D203" s="23" t="s">
        <v>27</v>
      </c>
      <c r="E203" s="23" t="s">
        <v>1264</v>
      </c>
      <c r="F203" s="25" t="s">
        <v>350</v>
      </c>
      <c r="G203" s="26">
        <v>7.6</v>
      </c>
    </row>
    <row r="204" spans="1:7" ht="25" customHeight="1" x14ac:dyDescent="0.35">
      <c r="A204" s="28" t="s">
        <v>481</v>
      </c>
      <c r="B204" s="23">
        <v>11</v>
      </c>
      <c r="C204" s="23" t="s">
        <v>113</v>
      </c>
      <c r="D204" s="23"/>
      <c r="E204" s="23" t="s">
        <v>304</v>
      </c>
      <c r="F204" s="26"/>
      <c r="G204" s="4"/>
    </row>
    <row r="205" spans="1:7" ht="25" customHeight="1" x14ac:dyDescent="0.35">
      <c r="A205" s="28" t="s">
        <v>481</v>
      </c>
      <c r="B205" s="23">
        <v>11</v>
      </c>
      <c r="C205" s="23" t="s">
        <v>113</v>
      </c>
      <c r="D205" s="23" t="s">
        <v>25</v>
      </c>
      <c r="E205" s="23" t="s">
        <v>1261</v>
      </c>
      <c r="F205" s="25" t="s">
        <v>351</v>
      </c>
      <c r="G205" s="26" t="s">
        <v>386</v>
      </c>
    </row>
    <row r="206" spans="1:7" ht="25" customHeight="1" x14ac:dyDescent="0.35">
      <c r="A206" s="28" t="s">
        <v>481</v>
      </c>
      <c r="B206" s="23">
        <v>11</v>
      </c>
      <c r="C206" s="23" t="s">
        <v>113</v>
      </c>
      <c r="D206" s="23" t="s">
        <v>25</v>
      </c>
      <c r="E206" s="23" t="s">
        <v>1261</v>
      </c>
      <c r="F206" s="25" t="s">
        <v>352</v>
      </c>
      <c r="G206" s="26" t="s">
        <v>1384</v>
      </c>
    </row>
    <row r="207" spans="1:7" ht="25" customHeight="1" x14ac:dyDescent="0.35">
      <c r="A207" s="28" t="s">
        <v>481</v>
      </c>
      <c r="B207" s="23">
        <v>11</v>
      </c>
      <c r="C207" s="23" t="s">
        <v>113</v>
      </c>
      <c r="D207" s="23" t="s">
        <v>25</v>
      </c>
      <c r="E207" s="23" t="s">
        <v>1261</v>
      </c>
      <c r="F207" s="25" t="s">
        <v>353</v>
      </c>
      <c r="G207" s="4"/>
    </row>
    <row r="208" spans="1:7" ht="25" customHeight="1" x14ac:dyDescent="0.35">
      <c r="A208" s="28" t="s">
        <v>481</v>
      </c>
      <c r="B208" s="23">
        <v>11</v>
      </c>
      <c r="C208" s="23" t="s">
        <v>113</v>
      </c>
      <c r="D208" s="23" t="s">
        <v>25</v>
      </c>
      <c r="E208" s="23" t="s">
        <v>1261</v>
      </c>
      <c r="F208" s="25" t="s">
        <v>305</v>
      </c>
      <c r="G208" s="26">
        <v>7.8</v>
      </c>
    </row>
    <row r="209" spans="1:7" ht="25" customHeight="1" x14ac:dyDescent="0.35">
      <c r="A209" s="28" t="s">
        <v>481</v>
      </c>
      <c r="B209" s="23">
        <v>11</v>
      </c>
      <c r="C209" s="23" t="s">
        <v>113</v>
      </c>
      <c r="D209" s="23" t="s">
        <v>25</v>
      </c>
      <c r="E209" s="23" t="s">
        <v>1261</v>
      </c>
      <c r="F209" s="25" t="s">
        <v>306</v>
      </c>
      <c r="G209" s="26">
        <v>7.9</v>
      </c>
    </row>
    <row r="210" spans="1:7" ht="25" customHeight="1" x14ac:dyDescent="0.35">
      <c r="A210" s="28" t="s">
        <v>481</v>
      </c>
      <c r="B210" s="23">
        <v>11</v>
      </c>
      <c r="C210" s="23" t="s">
        <v>113</v>
      </c>
      <c r="D210" s="23" t="s">
        <v>25</v>
      </c>
      <c r="E210" s="23" t="s">
        <v>1261</v>
      </c>
      <c r="F210" s="25" t="s">
        <v>307</v>
      </c>
      <c r="G210" s="26">
        <v>7.7</v>
      </c>
    </row>
    <row r="211" spans="1:7" ht="25" customHeight="1" x14ac:dyDescent="0.35">
      <c r="A211" s="28" t="s">
        <v>481</v>
      </c>
      <c r="B211" s="23">
        <v>11</v>
      </c>
      <c r="C211" s="23" t="s">
        <v>113</v>
      </c>
      <c r="D211" s="23" t="s">
        <v>27</v>
      </c>
      <c r="E211" s="23" t="s">
        <v>1262</v>
      </c>
      <c r="F211" s="50" t="s">
        <v>1848</v>
      </c>
      <c r="G211" s="26" t="s">
        <v>1421</v>
      </c>
    </row>
    <row r="212" spans="1:7" ht="25" customHeight="1" x14ac:dyDescent="0.35">
      <c r="A212" s="28" t="s">
        <v>481</v>
      </c>
      <c r="B212" s="23">
        <v>11</v>
      </c>
      <c r="C212" s="23" t="s">
        <v>113</v>
      </c>
      <c r="D212" s="23" t="s">
        <v>28</v>
      </c>
      <c r="E212" s="23" t="s">
        <v>1265</v>
      </c>
      <c r="F212" s="25" t="s">
        <v>354</v>
      </c>
      <c r="G212" s="26">
        <v>7.7</v>
      </c>
    </row>
    <row r="213" spans="1:7" ht="25" customHeight="1" x14ac:dyDescent="0.35">
      <c r="A213" s="28" t="s">
        <v>481</v>
      </c>
      <c r="B213" s="23">
        <v>11</v>
      </c>
      <c r="C213" s="23" t="s">
        <v>113</v>
      </c>
      <c r="D213" s="23" t="s">
        <v>28</v>
      </c>
      <c r="E213" s="23" t="s">
        <v>1265</v>
      </c>
      <c r="F213" s="25" t="s">
        <v>355</v>
      </c>
      <c r="G213" s="26">
        <v>7.7</v>
      </c>
    </row>
    <row r="214" spans="1:7" ht="25" customHeight="1" x14ac:dyDescent="0.35">
      <c r="A214" s="28" t="s">
        <v>481</v>
      </c>
      <c r="B214" s="23">
        <v>11</v>
      </c>
      <c r="C214" s="23" t="s">
        <v>113</v>
      </c>
      <c r="D214" s="23" t="s">
        <v>28</v>
      </c>
      <c r="E214" s="23" t="s">
        <v>1265</v>
      </c>
      <c r="F214" s="25" t="s">
        <v>356</v>
      </c>
      <c r="G214" s="26">
        <v>7.7</v>
      </c>
    </row>
    <row r="215" spans="1:7" ht="25" customHeight="1" x14ac:dyDescent="0.35">
      <c r="A215" s="28" t="s">
        <v>481</v>
      </c>
      <c r="B215" s="23">
        <v>11</v>
      </c>
      <c r="C215" s="23" t="s">
        <v>113</v>
      </c>
      <c r="D215" s="23" t="s">
        <v>28</v>
      </c>
      <c r="E215" s="23" t="s">
        <v>1265</v>
      </c>
      <c r="F215" s="25" t="s">
        <v>357</v>
      </c>
      <c r="G215" s="26">
        <v>7.7</v>
      </c>
    </row>
    <row r="216" spans="1:7" ht="25" customHeight="1" x14ac:dyDescent="0.35">
      <c r="A216" s="28" t="s">
        <v>481</v>
      </c>
      <c r="B216" s="23">
        <v>11</v>
      </c>
      <c r="C216" s="23" t="s">
        <v>113</v>
      </c>
      <c r="D216" s="23" t="s">
        <v>28</v>
      </c>
      <c r="E216" s="23" t="s">
        <v>1265</v>
      </c>
      <c r="F216" s="25" t="s">
        <v>358</v>
      </c>
      <c r="G216" s="26">
        <v>7.8</v>
      </c>
    </row>
    <row r="217" spans="1:7" ht="25" customHeight="1" x14ac:dyDescent="0.35">
      <c r="A217" s="28" t="s">
        <v>481</v>
      </c>
      <c r="B217" s="23">
        <v>11</v>
      </c>
      <c r="C217" s="23" t="s">
        <v>212</v>
      </c>
      <c r="D217" s="23"/>
      <c r="E217" s="23" t="s">
        <v>308</v>
      </c>
      <c r="F217" s="26"/>
      <c r="G217" s="4"/>
    </row>
    <row r="218" spans="1:7" ht="25" customHeight="1" x14ac:dyDescent="0.35">
      <c r="A218" s="28" t="s">
        <v>481</v>
      </c>
      <c r="B218" s="23">
        <v>11</v>
      </c>
      <c r="C218" s="23" t="s">
        <v>212</v>
      </c>
      <c r="D218" s="23" t="s">
        <v>25</v>
      </c>
      <c r="E218" s="23" t="s">
        <v>1266</v>
      </c>
      <c r="F218" s="25" t="s">
        <v>359</v>
      </c>
      <c r="G218" s="26">
        <v>7.9</v>
      </c>
    </row>
    <row r="219" spans="1:7" ht="25" customHeight="1" x14ac:dyDescent="0.35">
      <c r="A219" s="28" t="s">
        <v>481</v>
      </c>
      <c r="B219" s="23">
        <v>11</v>
      </c>
      <c r="C219" s="23" t="s">
        <v>212</v>
      </c>
      <c r="D219" s="23" t="s">
        <v>25</v>
      </c>
      <c r="E219" s="23" t="s">
        <v>1266</v>
      </c>
      <c r="F219" s="25" t="s">
        <v>360</v>
      </c>
      <c r="G219" s="26" t="s">
        <v>1384</v>
      </c>
    </row>
    <row r="220" spans="1:7" ht="25" customHeight="1" x14ac:dyDescent="0.35">
      <c r="A220" s="28" t="s">
        <v>481</v>
      </c>
      <c r="B220" s="23">
        <v>11</v>
      </c>
      <c r="C220" s="23" t="s">
        <v>212</v>
      </c>
      <c r="D220" s="23" t="s">
        <v>25</v>
      </c>
      <c r="E220" s="23" t="s">
        <v>1266</v>
      </c>
      <c r="F220" s="25" t="s">
        <v>361</v>
      </c>
      <c r="G220" s="26">
        <v>7.9</v>
      </c>
    </row>
    <row r="221" spans="1:7" ht="25" customHeight="1" x14ac:dyDescent="0.35">
      <c r="A221" s="28" t="s">
        <v>481</v>
      </c>
      <c r="B221" s="23">
        <v>11</v>
      </c>
      <c r="C221" s="23" t="s">
        <v>212</v>
      </c>
      <c r="D221" s="23" t="s">
        <v>25</v>
      </c>
      <c r="E221" s="23" t="s">
        <v>1266</v>
      </c>
      <c r="F221" s="25" t="s">
        <v>362</v>
      </c>
      <c r="G221" s="26">
        <v>7.9</v>
      </c>
    </row>
    <row r="222" spans="1:7" ht="25" customHeight="1" x14ac:dyDescent="0.35">
      <c r="A222" s="28" t="s">
        <v>481</v>
      </c>
      <c r="B222" s="23">
        <v>11</v>
      </c>
      <c r="C222" s="23" t="s">
        <v>212</v>
      </c>
      <c r="D222" s="23" t="s">
        <v>27</v>
      </c>
      <c r="E222" s="23" t="s">
        <v>1267</v>
      </c>
      <c r="F222" s="25" t="s">
        <v>309</v>
      </c>
      <c r="G222" s="26">
        <v>7.9</v>
      </c>
    </row>
    <row r="223" spans="1:7" ht="25" customHeight="1" x14ac:dyDescent="0.35">
      <c r="A223" s="28" t="s">
        <v>481</v>
      </c>
      <c r="B223" s="23">
        <v>11</v>
      </c>
      <c r="C223" s="23" t="s">
        <v>214</v>
      </c>
      <c r="D223" s="23"/>
      <c r="E223" s="23" t="s">
        <v>310</v>
      </c>
      <c r="F223" s="25" t="s">
        <v>363</v>
      </c>
      <c r="G223" s="26" t="s">
        <v>1384</v>
      </c>
    </row>
    <row r="224" spans="1:7" ht="25" customHeight="1" x14ac:dyDescent="0.35">
      <c r="A224" s="28" t="s">
        <v>481</v>
      </c>
      <c r="B224" s="23">
        <v>11</v>
      </c>
      <c r="C224" s="23" t="s">
        <v>214</v>
      </c>
      <c r="D224" s="23"/>
      <c r="E224" s="23" t="s">
        <v>310</v>
      </c>
      <c r="F224" s="25" t="s">
        <v>364</v>
      </c>
      <c r="G224" s="26">
        <v>7.9</v>
      </c>
    </row>
    <row r="225" spans="1:7" ht="25" customHeight="1" x14ac:dyDescent="0.35">
      <c r="A225" s="28" t="s">
        <v>481</v>
      </c>
      <c r="B225" s="23">
        <v>11</v>
      </c>
      <c r="C225" s="23" t="s">
        <v>214</v>
      </c>
      <c r="D225" s="23"/>
      <c r="E225" s="23" t="s">
        <v>310</v>
      </c>
      <c r="F225" s="25" t="s">
        <v>365</v>
      </c>
      <c r="G225" s="26">
        <v>7.9</v>
      </c>
    </row>
    <row r="226" spans="1:7" ht="25" customHeight="1" x14ac:dyDescent="0.35">
      <c r="A226" s="28" t="s">
        <v>481</v>
      </c>
      <c r="B226" s="23">
        <v>11</v>
      </c>
      <c r="C226" s="23" t="s">
        <v>216</v>
      </c>
      <c r="D226" s="23"/>
      <c r="E226" s="23" t="s">
        <v>311</v>
      </c>
      <c r="F226" s="26"/>
      <c r="G226" s="4"/>
    </row>
    <row r="227" spans="1:7" ht="25" customHeight="1" x14ac:dyDescent="0.35">
      <c r="A227" s="28" t="s">
        <v>481</v>
      </c>
      <c r="B227" s="23">
        <v>11</v>
      </c>
      <c r="C227" s="23" t="s">
        <v>216</v>
      </c>
      <c r="D227" s="23" t="s">
        <v>25</v>
      </c>
      <c r="E227" s="23" t="s">
        <v>1268</v>
      </c>
      <c r="F227" s="26"/>
      <c r="G227" s="29">
        <v>7.1</v>
      </c>
    </row>
    <row r="228" spans="1:7" ht="25" customHeight="1" x14ac:dyDescent="0.35">
      <c r="A228" s="28" t="s">
        <v>481</v>
      </c>
      <c r="B228" s="23">
        <v>11</v>
      </c>
      <c r="C228" s="23" t="s">
        <v>216</v>
      </c>
      <c r="D228" s="23" t="s">
        <v>27</v>
      </c>
      <c r="E228" s="23" t="s">
        <v>1269</v>
      </c>
      <c r="F228" s="25" t="s">
        <v>366</v>
      </c>
      <c r="G228" s="29">
        <v>7.1</v>
      </c>
    </row>
    <row r="229" spans="1:7" ht="25" customHeight="1" x14ac:dyDescent="0.35">
      <c r="A229" s="28" t="s">
        <v>481</v>
      </c>
      <c r="B229" s="23">
        <v>11</v>
      </c>
      <c r="C229" s="23" t="s">
        <v>216</v>
      </c>
      <c r="D229" s="23" t="s">
        <v>27</v>
      </c>
      <c r="E229" s="23" t="s">
        <v>1269</v>
      </c>
      <c r="F229" s="25" t="s">
        <v>367</v>
      </c>
      <c r="G229" s="29">
        <v>7.1</v>
      </c>
    </row>
    <row r="230" spans="1:7" ht="25" customHeight="1" x14ac:dyDescent="0.35">
      <c r="A230" s="28" t="s">
        <v>481</v>
      </c>
      <c r="B230" s="23">
        <v>11</v>
      </c>
      <c r="C230" s="23" t="s">
        <v>216</v>
      </c>
      <c r="D230" s="23" t="s">
        <v>27</v>
      </c>
      <c r="E230" s="23" t="s">
        <v>1269</v>
      </c>
      <c r="F230" s="25" t="s">
        <v>368</v>
      </c>
      <c r="G230" s="29">
        <v>7.1</v>
      </c>
    </row>
    <row r="231" spans="1:7" ht="25" customHeight="1" x14ac:dyDescent="0.35">
      <c r="A231" s="28" t="s">
        <v>481</v>
      </c>
      <c r="B231" s="23">
        <v>11</v>
      </c>
      <c r="C231" s="23" t="s">
        <v>25</v>
      </c>
      <c r="D231" s="23"/>
      <c r="E231" s="23" t="s">
        <v>312</v>
      </c>
      <c r="F231" s="26"/>
      <c r="G231" s="4"/>
    </row>
    <row r="232" spans="1:7" ht="25" customHeight="1" x14ac:dyDescent="0.35">
      <c r="A232" s="28" t="s">
        <v>481</v>
      </c>
      <c r="B232" s="23">
        <v>11</v>
      </c>
      <c r="C232" s="23" t="s">
        <v>25</v>
      </c>
      <c r="D232" s="23" t="s">
        <v>25</v>
      </c>
      <c r="E232" s="23" t="s">
        <v>1270</v>
      </c>
      <c r="F232" s="25" t="s">
        <v>369</v>
      </c>
      <c r="G232" s="26">
        <v>11.2</v>
      </c>
    </row>
    <row r="233" spans="1:7" ht="25" customHeight="1" x14ac:dyDescent="0.35">
      <c r="A233" s="28" t="s">
        <v>481</v>
      </c>
      <c r="B233" s="23">
        <v>11</v>
      </c>
      <c r="C233" s="23" t="s">
        <v>25</v>
      </c>
      <c r="D233" s="23" t="s">
        <v>25</v>
      </c>
      <c r="E233" s="23" t="s">
        <v>1270</v>
      </c>
      <c r="F233" s="25" t="s">
        <v>370</v>
      </c>
      <c r="G233" s="26">
        <v>11.2</v>
      </c>
    </row>
    <row r="234" spans="1:7" ht="25" customHeight="1" x14ac:dyDescent="0.35">
      <c r="A234" s="28" t="s">
        <v>481</v>
      </c>
      <c r="B234" s="23">
        <v>11</v>
      </c>
      <c r="C234" s="23" t="s">
        <v>25</v>
      </c>
      <c r="D234" s="23" t="s">
        <v>27</v>
      </c>
      <c r="E234" s="23" t="s">
        <v>1271</v>
      </c>
      <c r="F234" s="25" t="s">
        <v>314</v>
      </c>
      <c r="G234" s="26">
        <v>11.3</v>
      </c>
    </row>
    <row r="235" spans="1:7" ht="25" customHeight="1" x14ac:dyDescent="0.35">
      <c r="A235" s="28" t="s">
        <v>481</v>
      </c>
      <c r="B235" s="23">
        <v>11</v>
      </c>
      <c r="C235" s="23" t="s">
        <v>25</v>
      </c>
      <c r="D235" s="23" t="s">
        <v>28</v>
      </c>
      <c r="E235" s="23" t="s">
        <v>1272</v>
      </c>
      <c r="F235" s="25" t="s">
        <v>315</v>
      </c>
      <c r="G235" s="26">
        <v>11.1</v>
      </c>
    </row>
    <row r="236" spans="1:7" ht="25" customHeight="1" x14ac:dyDescent="0.35">
      <c r="A236" s="28" t="s">
        <v>481</v>
      </c>
      <c r="B236" s="23">
        <v>11</v>
      </c>
      <c r="C236" s="23" t="s">
        <v>25</v>
      </c>
      <c r="D236" s="23" t="s">
        <v>35</v>
      </c>
      <c r="E236" s="23" t="s">
        <v>1273</v>
      </c>
      <c r="F236" s="25" t="s">
        <v>371</v>
      </c>
      <c r="G236" s="4"/>
    </row>
    <row r="237" spans="1:7" ht="25" customHeight="1" x14ac:dyDescent="0.35">
      <c r="A237" s="28" t="s">
        <v>481</v>
      </c>
      <c r="B237" s="23">
        <v>11</v>
      </c>
      <c r="C237" s="23" t="s">
        <v>25</v>
      </c>
      <c r="D237" s="23" t="s">
        <v>35</v>
      </c>
      <c r="E237" s="23" t="s">
        <v>1273</v>
      </c>
      <c r="F237" s="25" t="s">
        <v>316</v>
      </c>
      <c r="G237" s="26">
        <v>11.3</v>
      </c>
    </row>
    <row r="238" spans="1:7" ht="25" customHeight="1" x14ac:dyDescent="0.35">
      <c r="A238" s="28" t="s">
        <v>481</v>
      </c>
      <c r="B238" s="23">
        <v>11</v>
      </c>
      <c r="C238" s="23" t="s">
        <v>25</v>
      </c>
      <c r="D238" s="23" t="s">
        <v>35</v>
      </c>
      <c r="E238" s="23" t="s">
        <v>1273</v>
      </c>
      <c r="F238" s="25" t="s">
        <v>317</v>
      </c>
      <c r="G238" s="26">
        <v>11.6</v>
      </c>
    </row>
    <row r="239" spans="1:7" ht="25" customHeight="1" x14ac:dyDescent="0.35">
      <c r="A239" s="28" t="s">
        <v>481</v>
      </c>
      <c r="B239" s="23">
        <v>11</v>
      </c>
      <c r="C239" s="23" t="s">
        <v>25</v>
      </c>
      <c r="D239" s="23" t="s">
        <v>35</v>
      </c>
      <c r="E239" s="23" t="s">
        <v>1273</v>
      </c>
      <c r="F239" s="25" t="s">
        <v>318</v>
      </c>
      <c r="G239" s="26">
        <v>11.3</v>
      </c>
    </row>
    <row r="240" spans="1:7" ht="25" customHeight="1" x14ac:dyDescent="0.35">
      <c r="A240" s="28" t="s">
        <v>481</v>
      </c>
      <c r="B240" s="23">
        <v>11</v>
      </c>
      <c r="C240" s="23" t="s">
        <v>25</v>
      </c>
      <c r="D240" s="23" t="s">
        <v>35</v>
      </c>
      <c r="E240" s="23" t="s">
        <v>1273</v>
      </c>
      <c r="F240" s="25" t="s">
        <v>372</v>
      </c>
      <c r="G240" s="4"/>
    </row>
    <row r="241" spans="1:7" ht="25" customHeight="1" x14ac:dyDescent="0.35">
      <c r="A241" s="28" t="s">
        <v>481</v>
      </c>
      <c r="B241" s="23">
        <v>11</v>
      </c>
      <c r="C241" s="23" t="s">
        <v>25</v>
      </c>
      <c r="D241" s="23" t="s">
        <v>35</v>
      </c>
      <c r="E241" s="23" t="s">
        <v>1273</v>
      </c>
      <c r="F241" s="25" t="s">
        <v>319</v>
      </c>
      <c r="G241" s="26">
        <v>11.4</v>
      </c>
    </row>
    <row r="242" spans="1:7" ht="25" customHeight="1" x14ac:dyDescent="0.35">
      <c r="A242" s="28" t="s">
        <v>481</v>
      </c>
      <c r="B242" s="23">
        <v>11</v>
      </c>
      <c r="C242" s="23" t="s">
        <v>25</v>
      </c>
      <c r="D242" s="23" t="s">
        <v>35</v>
      </c>
      <c r="E242" s="23" t="s">
        <v>1273</v>
      </c>
      <c r="F242" s="25" t="s">
        <v>320</v>
      </c>
      <c r="G242" s="26">
        <v>11.4</v>
      </c>
    </row>
    <row r="243" spans="1:7" ht="25" customHeight="1" x14ac:dyDescent="0.35">
      <c r="A243" s="28" t="s">
        <v>481</v>
      </c>
      <c r="B243" s="23">
        <v>11</v>
      </c>
      <c r="C243" s="23" t="s">
        <v>25</v>
      </c>
      <c r="D243" s="23" t="s">
        <v>35</v>
      </c>
      <c r="E243" s="23" t="s">
        <v>1273</v>
      </c>
      <c r="F243" s="25" t="s">
        <v>321</v>
      </c>
      <c r="G243" s="26" t="s">
        <v>387</v>
      </c>
    </row>
    <row r="244" spans="1:7" ht="25" customHeight="1" x14ac:dyDescent="0.35">
      <c r="A244" s="28" t="s">
        <v>481</v>
      </c>
      <c r="B244" s="23">
        <v>11</v>
      </c>
      <c r="C244" s="23" t="s">
        <v>25</v>
      </c>
      <c r="D244" s="23" t="s">
        <v>322</v>
      </c>
      <c r="E244" s="23" t="s">
        <v>1274</v>
      </c>
      <c r="F244" s="26"/>
      <c r="G244" s="26">
        <v>11.6</v>
      </c>
    </row>
    <row r="245" spans="1:7" ht="25" customHeight="1" x14ac:dyDescent="0.35">
      <c r="A245" s="28" t="s">
        <v>481</v>
      </c>
      <c r="B245" s="23">
        <v>11</v>
      </c>
      <c r="C245" s="23" t="s">
        <v>323</v>
      </c>
      <c r="D245" s="23"/>
      <c r="E245" s="23" t="s">
        <v>324</v>
      </c>
      <c r="F245" s="26"/>
      <c r="G245" s="26"/>
    </row>
    <row r="246" spans="1:7" ht="25" customHeight="1" x14ac:dyDescent="0.35">
      <c r="A246" s="28" t="s">
        <v>481</v>
      </c>
      <c r="B246" s="23">
        <v>11</v>
      </c>
      <c r="C246" s="23" t="s">
        <v>323</v>
      </c>
      <c r="D246" s="23" t="s">
        <v>25</v>
      </c>
      <c r="E246" s="23" t="s">
        <v>1275</v>
      </c>
      <c r="F246" s="26"/>
      <c r="G246" s="26" t="s">
        <v>388</v>
      </c>
    </row>
    <row r="247" spans="1:7" ht="25" customHeight="1" x14ac:dyDescent="0.35">
      <c r="A247" s="28" t="s">
        <v>481</v>
      </c>
      <c r="B247" s="23">
        <v>11</v>
      </c>
      <c r="C247" s="23" t="s">
        <v>323</v>
      </c>
      <c r="D247" s="23" t="s">
        <v>27</v>
      </c>
      <c r="E247" s="23" t="s">
        <v>1276</v>
      </c>
      <c r="F247" s="25" t="s">
        <v>325</v>
      </c>
      <c r="G247" s="26">
        <v>11.5</v>
      </c>
    </row>
    <row r="248" spans="1:7" ht="25" customHeight="1" x14ac:dyDescent="0.35">
      <c r="A248" s="28" t="s">
        <v>481</v>
      </c>
      <c r="B248" s="23">
        <v>11</v>
      </c>
      <c r="C248" s="23" t="s">
        <v>323</v>
      </c>
      <c r="D248" s="23" t="s">
        <v>28</v>
      </c>
      <c r="E248" s="23" t="s">
        <v>1277</v>
      </c>
      <c r="F248" s="25" t="s">
        <v>326</v>
      </c>
      <c r="G248" s="26">
        <v>11.5</v>
      </c>
    </row>
    <row r="249" spans="1:7" ht="25" customHeight="1" x14ac:dyDescent="0.35">
      <c r="A249" s="28" t="s">
        <v>481</v>
      </c>
      <c r="B249" s="23">
        <v>11</v>
      </c>
      <c r="C249" s="23" t="s">
        <v>323</v>
      </c>
      <c r="D249" s="23" t="s">
        <v>35</v>
      </c>
      <c r="E249" s="23" t="s">
        <v>1278</v>
      </c>
      <c r="F249" s="25" t="s">
        <v>327</v>
      </c>
      <c r="G249" s="26">
        <v>11.5</v>
      </c>
    </row>
    <row r="250" spans="1:7" ht="25" customHeight="1" x14ac:dyDescent="0.35">
      <c r="A250" s="28" t="s">
        <v>481</v>
      </c>
      <c r="B250" s="23">
        <v>11</v>
      </c>
      <c r="C250" s="23" t="s">
        <v>323</v>
      </c>
      <c r="D250" s="23" t="s">
        <v>322</v>
      </c>
      <c r="E250" s="23" t="s">
        <v>1279</v>
      </c>
      <c r="F250" s="25" t="s">
        <v>328</v>
      </c>
      <c r="G250" s="26">
        <v>11.5</v>
      </c>
    </row>
    <row r="251" spans="1:7" ht="25" customHeight="1" x14ac:dyDescent="0.35">
      <c r="A251" s="28" t="s">
        <v>481</v>
      </c>
      <c r="B251" s="23">
        <v>11</v>
      </c>
      <c r="C251" s="23" t="s">
        <v>329</v>
      </c>
      <c r="D251" s="23"/>
      <c r="E251" s="23" t="s">
        <v>330</v>
      </c>
      <c r="F251" s="26"/>
      <c r="G251" s="26"/>
    </row>
    <row r="252" spans="1:7" ht="25" customHeight="1" x14ac:dyDescent="0.35">
      <c r="A252" s="28" t="s">
        <v>481</v>
      </c>
      <c r="B252" s="23">
        <v>11</v>
      </c>
      <c r="C252" s="23" t="s">
        <v>329</v>
      </c>
      <c r="D252" s="23" t="s">
        <v>25</v>
      </c>
      <c r="E252" s="23" t="s">
        <v>1280</v>
      </c>
      <c r="F252" s="25" t="s">
        <v>331</v>
      </c>
      <c r="G252" s="26">
        <v>11.6</v>
      </c>
    </row>
    <row r="253" spans="1:7" ht="25" customHeight="1" x14ac:dyDescent="0.35">
      <c r="A253" s="28" t="s">
        <v>481</v>
      </c>
      <c r="B253" s="23">
        <v>11</v>
      </c>
      <c r="C253" s="23" t="s">
        <v>329</v>
      </c>
      <c r="D253" s="23" t="s">
        <v>27</v>
      </c>
      <c r="E253" s="23" t="s">
        <v>1281</v>
      </c>
      <c r="F253" s="26"/>
      <c r="G253" s="26">
        <v>11.6</v>
      </c>
    </row>
    <row r="254" spans="1:7" ht="25" customHeight="1" x14ac:dyDescent="0.35">
      <c r="A254" s="28" t="s">
        <v>481</v>
      </c>
      <c r="B254" s="23">
        <v>11</v>
      </c>
      <c r="C254" s="23" t="s">
        <v>329</v>
      </c>
      <c r="D254" s="23" t="s">
        <v>28</v>
      </c>
      <c r="E254" s="23" t="s">
        <v>1282</v>
      </c>
      <c r="F254" s="25" t="s">
        <v>332</v>
      </c>
      <c r="G254" s="26">
        <v>11.6</v>
      </c>
    </row>
    <row r="255" spans="1:7" ht="25" customHeight="1" x14ac:dyDescent="0.35">
      <c r="A255" s="28" t="s">
        <v>481</v>
      </c>
      <c r="B255" s="23">
        <v>11</v>
      </c>
      <c r="C255" s="23" t="s">
        <v>333</v>
      </c>
      <c r="D255" s="23"/>
      <c r="E255" s="23" t="s">
        <v>334</v>
      </c>
      <c r="F255" s="25" t="s">
        <v>335</v>
      </c>
      <c r="G255" s="29">
        <v>11.1</v>
      </c>
    </row>
    <row r="256" spans="1:7" ht="25" customHeight="1" x14ac:dyDescent="0.35">
      <c r="A256" s="28" t="s">
        <v>481</v>
      </c>
      <c r="B256" s="23">
        <v>11</v>
      </c>
      <c r="C256" s="23" t="s">
        <v>333</v>
      </c>
      <c r="D256" s="23"/>
      <c r="E256" s="23" t="s">
        <v>334</v>
      </c>
      <c r="F256" s="25" t="s">
        <v>373</v>
      </c>
      <c r="G256" s="26" t="s">
        <v>389</v>
      </c>
    </row>
    <row r="257" spans="1:7" ht="25" customHeight="1" x14ac:dyDescent="0.35">
      <c r="A257" s="28" t="s">
        <v>481</v>
      </c>
      <c r="B257" s="23">
        <v>11</v>
      </c>
      <c r="C257" s="23" t="s">
        <v>333</v>
      </c>
      <c r="D257" s="23"/>
      <c r="E257" s="23" t="s">
        <v>334</v>
      </c>
      <c r="F257" s="25" t="s">
        <v>374</v>
      </c>
      <c r="G257" s="26">
        <v>11.12</v>
      </c>
    </row>
    <row r="258" spans="1:7" ht="25" customHeight="1" x14ac:dyDescent="0.35">
      <c r="A258" s="28" t="s">
        <v>481</v>
      </c>
      <c r="B258" s="23">
        <v>11</v>
      </c>
      <c r="C258" s="23" t="s">
        <v>336</v>
      </c>
      <c r="D258" s="23"/>
      <c r="E258" s="23" t="s">
        <v>337</v>
      </c>
      <c r="F258" s="25" t="s">
        <v>338</v>
      </c>
      <c r="G258" s="26">
        <v>11.7</v>
      </c>
    </row>
    <row r="259" spans="1:7" ht="25" customHeight="1" x14ac:dyDescent="0.35">
      <c r="A259" s="28" t="s">
        <v>481</v>
      </c>
      <c r="B259" s="23">
        <v>11</v>
      </c>
      <c r="C259" s="23" t="s">
        <v>339</v>
      </c>
      <c r="D259" s="23"/>
      <c r="E259" s="23" t="s">
        <v>340</v>
      </c>
      <c r="F259" s="25"/>
      <c r="G259" s="4"/>
    </row>
    <row r="260" spans="1:7" ht="25" customHeight="1" x14ac:dyDescent="0.35">
      <c r="A260" s="28" t="s">
        <v>481</v>
      </c>
      <c r="B260" s="23">
        <v>11</v>
      </c>
      <c r="C260" s="23" t="s">
        <v>339</v>
      </c>
      <c r="D260" s="23" t="s">
        <v>25</v>
      </c>
      <c r="E260" s="23" t="s">
        <v>1283</v>
      </c>
      <c r="F260" s="25" t="s">
        <v>375</v>
      </c>
      <c r="G260" s="26">
        <v>11.8</v>
      </c>
    </row>
    <row r="261" spans="1:7" ht="25" customHeight="1" x14ac:dyDescent="0.35">
      <c r="A261" s="28" t="s">
        <v>481</v>
      </c>
      <c r="B261" s="23">
        <v>11</v>
      </c>
      <c r="C261" s="23" t="s">
        <v>339</v>
      </c>
      <c r="D261" s="23" t="s">
        <v>25</v>
      </c>
      <c r="E261" s="23" t="s">
        <v>1283</v>
      </c>
      <c r="F261" s="25" t="s">
        <v>376</v>
      </c>
      <c r="G261" s="26" t="s">
        <v>390</v>
      </c>
    </row>
    <row r="262" spans="1:7" ht="25" customHeight="1" x14ac:dyDescent="0.35">
      <c r="A262" s="28" t="s">
        <v>481</v>
      </c>
      <c r="B262" s="23">
        <v>11</v>
      </c>
      <c r="C262" s="23" t="s">
        <v>339</v>
      </c>
      <c r="D262" s="23" t="s">
        <v>25</v>
      </c>
      <c r="E262" s="23" t="s">
        <v>1283</v>
      </c>
      <c r="F262" s="25" t="s">
        <v>377</v>
      </c>
      <c r="G262" s="26">
        <v>11.8</v>
      </c>
    </row>
    <row r="263" spans="1:7" ht="25" customHeight="1" x14ac:dyDescent="0.35">
      <c r="A263" s="28" t="s">
        <v>481</v>
      </c>
      <c r="B263" s="23">
        <v>11</v>
      </c>
      <c r="C263" s="23" t="s">
        <v>339</v>
      </c>
      <c r="D263" s="23" t="s">
        <v>25</v>
      </c>
      <c r="E263" s="23" t="s">
        <v>1283</v>
      </c>
      <c r="F263" s="25" t="s">
        <v>378</v>
      </c>
      <c r="G263" s="26">
        <v>11.8</v>
      </c>
    </row>
    <row r="264" spans="1:7" ht="25" customHeight="1" x14ac:dyDescent="0.35">
      <c r="A264" s="28" t="s">
        <v>481</v>
      </c>
      <c r="B264" s="23">
        <v>11</v>
      </c>
      <c r="C264" s="23" t="s">
        <v>339</v>
      </c>
      <c r="D264" s="23" t="s">
        <v>27</v>
      </c>
      <c r="E264" s="23" t="s">
        <v>341</v>
      </c>
      <c r="F264" s="26"/>
      <c r="G264" s="26" t="s">
        <v>390</v>
      </c>
    </row>
    <row r="265" spans="1:7" ht="25" customHeight="1" x14ac:dyDescent="0.35">
      <c r="A265" s="28" t="s">
        <v>481</v>
      </c>
      <c r="B265" s="23">
        <v>11</v>
      </c>
      <c r="C265" s="23" t="s">
        <v>339</v>
      </c>
      <c r="D265" s="23" t="s">
        <v>28</v>
      </c>
      <c r="E265" s="23" t="s">
        <v>342</v>
      </c>
      <c r="F265" s="26"/>
      <c r="G265" s="4"/>
    </row>
    <row r="266" spans="1:7" ht="25" customHeight="1" x14ac:dyDescent="0.35">
      <c r="A266" s="28" t="s">
        <v>481</v>
      </c>
      <c r="B266" s="23">
        <v>11</v>
      </c>
      <c r="C266" s="23" t="s">
        <v>339</v>
      </c>
      <c r="D266" s="23" t="s">
        <v>28</v>
      </c>
      <c r="E266" s="23" t="s">
        <v>1284</v>
      </c>
      <c r="F266" s="25" t="s">
        <v>379</v>
      </c>
      <c r="G266" s="29">
        <v>11.1</v>
      </c>
    </row>
    <row r="267" spans="1:7" ht="25" customHeight="1" x14ac:dyDescent="0.35">
      <c r="A267" s="28" t="s">
        <v>481</v>
      </c>
      <c r="B267" s="23">
        <v>11</v>
      </c>
      <c r="C267" s="23" t="s">
        <v>339</v>
      </c>
      <c r="D267" s="23" t="s">
        <v>28</v>
      </c>
      <c r="E267" s="23" t="s">
        <v>1284</v>
      </c>
      <c r="F267" s="25" t="s">
        <v>380</v>
      </c>
      <c r="G267" s="29">
        <v>11.1</v>
      </c>
    </row>
    <row r="268" spans="1:7" ht="25" customHeight="1" x14ac:dyDescent="0.35">
      <c r="A268" s="28" t="s">
        <v>481</v>
      </c>
      <c r="B268" s="23">
        <v>11</v>
      </c>
      <c r="C268" s="23" t="s">
        <v>339</v>
      </c>
      <c r="D268" s="23" t="s">
        <v>28</v>
      </c>
      <c r="E268" s="23" t="s">
        <v>1285</v>
      </c>
      <c r="F268" s="25" t="s">
        <v>381</v>
      </c>
      <c r="G268" s="26">
        <v>11.11</v>
      </c>
    </row>
    <row r="269" spans="1:7" ht="25" customHeight="1" x14ac:dyDescent="0.35">
      <c r="A269" s="28" t="s">
        <v>481</v>
      </c>
      <c r="B269" s="23">
        <v>11</v>
      </c>
      <c r="C269" s="23" t="s">
        <v>339</v>
      </c>
      <c r="D269" s="23" t="s">
        <v>28</v>
      </c>
      <c r="E269" s="23" t="s">
        <v>1285</v>
      </c>
      <c r="F269" s="25" t="s">
        <v>213</v>
      </c>
      <c r="G269" s="26">
        <v>11.11</v>
      </c>
    </row>
    <row r="270" spans="1:7" ht="25" customHeight="1" x14ac:dyDescent="0.35">
      <c r="A270" s="28" t="s">
        <v>481</v>
      </c>
      <c r="B270" s="23">
        <v>11</v>
      </c>
      <c r="C270" s="23" t="s">
        <v>339</v>
      </c>
      <c r="D270" s="23" t="s">
        <v>28</v>
      </c>
      <c r="E270" s="23" t="s">
        <v>1285</v>
      </c>
      <c r="F270" s="25" t="s">
        <v>382</v>
      </c>
      <c r="G270" s="26">
        <v>11.11</v>
      </c>
    </row>
    <row r="271" spans="1:7" ht="25" customHeight="1" x14ac:dyDescent="0.35">
      <c r="A271" s="28" t="s">
        <v>481</v>
      </c>
      <c r="B271" s="23">
        <v>11</v>
      </c>
      <c r="C271" s="23" t="s">
        <v>339</v>
      </c>
      <c r="D271" s="23" t="s">
        <v>35</v>
      </c>
      <c r="E271" s="23" t="s">
        <v>343</v>
      </c>
      <c r="F271" s="25" t="s">
        <v>344</v>
      </c>
      <c r="G271" s="26" t="s">
        <v>390</v>
      </c>
    </row>
    <row r="272" spans="1:7" ht="25" customHeight="1" x14ac:dyDescent="0.35">
      <c r="A272" s="28" t="s">
        <v>481</v>
      </c>
      <c r="B272" s="23">
        <v>12</v>
      </c>
      <c r="C272" s="23"/>
      <c r="D272" s="23"/>
      <c r="E272" s="23" t="s">
        <v>391</v>
      </c>
      <c r="F272" s="26"/>
      <c r="G272" s="26"/>
    </row>
    <row r="273" spans="1:7" ht="25" customHeight="1" x14ac:dyDescent="0.35">
      <c r="A273" s="28" t="s">
        <v>481</v>
      </c>
      <c r="B273" s="28">
        <v>12</v>
      </c>
      <c r="C273" s="28" t="s">
        <v>22</v>
      </c>
      <c r="D273" s="28"/>
      <c r="E273" s="28" t="s">
        <v>393</v>
      </c>
      <c r="F273" s="26" t="s">
        <v>401</v>
      </c>
      <c r="G273" s="26">
        <v>13.2</v>
      </c>
    </row>
    <row r="274" spans="1:7" ht="25" customHeight="1" x14ac:dyDescent="0.35">
      <c r="A274" s="28" t="s">
        <v>481</v>
      </c>
      <c r="B274" s="23">
        <v>12</v>
      </c>
      <c r="C274" s="28" t="s">
        <v>22</v>
      </c>
      <c r="D274" s="28" t="s">
        <v>392</v>
      </c>
      <c r="E274" s="28" t="s">
        <v>393</v>
      </c>
      <c r="F274" s="26" t="s">
        <v>402</v>
      </c>
      <c r="G274" s="26">
        <v>13.2</v>
      </c>
    </row>
    <row r="275" spans="1:7" ht="25" customHeight="1" x14ac:dyDescent="0.35">
      <c r="A275" s="28" t="s">
        <v>481</v>
      </c>
      <c r="B275" s="28">
        <v>12</v>
      </c>
      <c r="C275" s="28" t="s">
        <v>22</v>
      </c>
      <c r="D275" s="28" t="s">
        <v>392</v>
      </c>
      <c r="E275" s="28" t="s">
        <v>393</v>
      </c>
      <c r="F275" s="26" t="s">
        <v>403</v>
      </c>
      <c r="G275" s="26">
        <v>13.2</v>
      </c>
    </row>
    <row r="276" spans="1:7" ht="25" customHeight="1" x14ac:dyDescent="0.35">
      <c r="A276" s="28" t="s">
        <v>481</v>
      </c>
      <c r="B276" s="23">
        <v>12</v>
      </c>
      <c r="C276" s="28" t="s">
        <v>22</v>
      </c>
      <c r="D276" s="28" t="s">
        <v>392</v>
      </c>
      <c r="E276" s="28" t="s">
        <v>393</v>
      </c>
      <c r="F276" s="26" t="s">
        <v>404</v>
      </c>
      <c r="G276" s="26">
        <v>13.2</v>
      </c>
    </row>
    <row r="277" spans="1:7" ht="25" customHeight="1" x14ac:dyDescent="0.35">
      <c r="A277" s="28" t="s">
        <v>481</v>
      </c>
      <c r="B277" s="28">
        <v>12</v>
      </c>
      <c r="C277" s="28" t="s">
        <v>24</v>
      </c>
      <c r="D277" s="28" t="s">
        <v>25</v>
      </c>
      <c r="E277" s="28" t="s">
        <v>394</v>
      </c>
      <c r="F277" s="26" t="s">
        <v>400</v>
      </c>
      <c r="G277" s="26" t="s">
        <v>1746</v>
      </c>
    </row>
    <row r="278" spans="1:7" ht="25" customHeight="1" x14ac:dyDescent="0.35">
      <c r="A278" s="28" t="s">
        <v>481</v>
      </c>
      <c r="B278" s="23">
        <v>12</v>
      </c>
      <c r="C278" s="28" t="s">
        <v>24</v>
      </c>
      <c r="D278" s="28" t="s">
        <v>25</v>
      </c>
      <c r="E278" s="28" t="s">
        <v>394</v>
      </c>
      <c r="F278" s="26" t="s">
        <v>399</v>
      </c>
      <c r="G278" s="26">
        <v>9.6999999999999993</v>
      </c>
    </row>
    <row r="279" spans="1:7" ht="25" customHeight="1" x14ac:dyDescent="0.35">
      <c r="A279" s="28" t="s">
        <v>481</v>
      </c>
      <c r="B279" s="28">
        <v>12</v>
      </c>
      <c r="C279" s="28" t="s">
        <v>24</v>
      </c>
      <c r="D279" s="28" t="s">
        <v>25</v>
      </c>
      <c r="E279" s="28" t="s">
        <v>1286</v>
      </c>
      <c r="F279" s="26"/>
      <c r="G279" s="26" t="s">
        <v>1574</v>
      </c>
    </row>
    <row r="280" spans="1:7" ht="25" customHeight="1" x14ac:dyDescent="0.35">
      <c r="A280" s="28" t="s">
        <v>481</v>
      </c>
      <c r="B280" s="23">
        <v>12</v>
      </c>
      <c r="C280" s="28" t="s">
        <v>24</v>
      </c>
      <c r="D280" s="28" t="s">
        <v>25</v>
      </c>
      <c r="E280" s="28" t="s">
        <v>1287</v>
      </c>
      <c r="F280" s="26"/>
      <c r="G280" s="26">
        <v>9.6</v>
      </c>
    </row>
    <row r="281" spans="1:7" ht="25" customHeight="1" x14ac:dyDescent="0.35">
      <c r="A281" s="28" t="s">
        <v>481</v>
      </c>
      <c r="B281" s="28">
        <v>12</v>
      </c>
      <c r="C281" s="28" t="s">
        <v>24</v>
      </c>
      <c r="D281" s="28" t="s">
        <v>27</v>
      </c>
      <c r="E281" s="28" t="s">
        <v>395</v>
      </c>
      <c r="F281" s="26" t="s">
        <v>405</v>
      </c>
      <c r="G281" s="26" t="s">
        <v>1505</v>
      </c>
    </row>
    <row r="282" spans="1:7" ht="25" customHeight="1" x14ac:dyDescent="0.35">
      <c r="A282" s="28" t="s">
        <v>481</v>
      </c>
      <c r="B282" s="23">
        <v>12</v>
      </c>
      <c r="C282" s="28" t="s">
        <v>30</v>
      </c>
      <c r="D282" s="28" t="s">
        <v>392</v>
      </c>
      <c r="E282" s="28" t="s">
        <v>396</v>
      </c>
      <c r="F282" s="26"/>
      <c r="G282" s="4"/>
    </row>
    <row r="283" spans="1:7" ht="25" customHeight="1" x14ac:dyDescent="0.35">
      <c r="A283" s="28" t="s">
        <v>481</v>
      </c>
      <c r="B283" s="28">
        <v>12</v>
      </c>
      <c r="C283" s="28" t="s">
        <v>30</v>
      </c>
      <c r="D283" s="28"/>
      <c r="E283" s="28" t="s">
        <v>397</v>
      </c>
      <c r="F283" s="26" t="s">
        <v>407</v>
      </c>
      <c r="G283" s="26" t="s">
        <v>410</v>
      </c>
    </row>
    <row r="284" spans="1:7" ht="25" customHeight="1" x14ac:dyDescent="0.35">
      <c r="A284" s="28" t="s">
        <v>481</v>
      </c>
      <c r="B284" s="23">
        <v>12</v>
      </c>
      <c r="C284" s="28" t="s">
        <v>30</v>
      </c>
      <c r="D284" s="28"/>
      <c r="E284" s="28" t="s">
        <v>397</v>
      </c>
      <c r="F284" s="26" t="s">
        <v>408</v>
      </c>
      <c r="G284" s="26">
        <v>13.4</v>
      </c>
    </row>
    <row r="285" spans="1:7" ht="25" customHeight="1" x14ac:dyDescent="0.35">
      <c r="A285" s="28" t="s">
        <v>481</v>
      </c>
      <c r="B285" s="28">
        <v>12</v>
      </c>
      <c r="C285" s="28" t="s">
        <v>30</v>
      </c>
      <c r="D285" s="28"/>
      <c r="E285" s="28" t="s">
        <v>397</v>
      </c>
      <c r="F285" s="26" t="s">
        <v>406</v>
      </c>
      <c r="G285" s="26">
        <v>13.4</v>
      </c>
    </row>
    <row r="286" spans="1:7" ht="25" customHeight="1" x14ac:dyDescent="0.35">
      <c r="A286" s="28" t="s">
        <v>481</v>
      </c>
      <c r="B286" s="23">
        <v>12</v>
      </c>
      <c r="C286" s="28" t="s">
        <v>38</v>
      </c>
      <c r="D286" s="28"/>
      <c r="E286" s="28" t="s">
        <v>398</v>
      </c>
      <c r="F286" s="26" t="s">
        <v>409</v>
      </c>
      <c r="G286" s="26">
        <v>13.3</v>
      </c>
    </row>
    <row r="287" spans="1:7" ht="25" customHeight="1" x14ac:dyDescent="0.35">
      <c r="A287" s="28" t="s">
        <v>481</v>
      </c>
      <c r="B287" s="28">
        <v>13</v>
      </c>
      <c r="C287" s="28"/>
      <c r="D287" s="28"/>
      <c r="E287" s="28" t="s">
        <v>411</v>
      </c>
      <c r="F287" s="26"/>
      <c r="G287" s="26"/>
    </row>
    <row r="288" spans="1:7" ht="25" customHeight="1" x14ac:dyDescent="0.35">
      <c r="A288" s="28" t="s">
        <v>481</v>
      </c>
      <c r="B288" s="28">
        <v>13</v>
      </c>
      <c r="C288" s="28" t="s">
        <v>22</v>
      </c>
      <c r="D288" s="28"/>
      <c r="E288" s="28" t="s">
        <v>412</v>
      </c>
      <c r="F288" s="26"/>
      <c r="G288" s="26"/>
    </row>
    <row r="289" spans="1:7" ht="25" customHeight="1" x14ac:dyDescent="0.35">
      <c r="A289" s="28" t="s">
        <v>481</v>
      </c>
      <c r="B289" s="28">
        <v>13</v>
      </c>
      <c r="C289" s="28" t="s">
        <v>22</v>
      </c>
      <c r="D289" s="28" t="s">
        <v>25</v>
      </c>
      <c r="E289" s="28" t="s">
        <v>414</v>
      </c>
      <c r="F289" s="26"/>
      <c r="G289" s="26" t="s">
        <v>1473</v>
      </c>
    </row>
    <row r="290" spans="1:7" ht="25" customHeight="1" x14ac:dyDescent="0.35">
      <c r="A290" s="28" t="s">
        <v>481</v>
      </c>
      <c r="B290" s="28">
        <v>13</v>
      </c>
      <c r="C290" s="28" t="s">
        <v>22</v>
      </c>
      <c r="D290" s="28" t="s">
        <v>27</v>
      </c>
      <c r="E290" s="28" t="s">
        <v>415</v>
      </c>
      <c r="F290" s="26"/>
      <c r="G290" s="26" t="s">
        <v>431</v>
      </c>
    </row>
    <row r="291" spans="1:7" ht="25" customHeight="1" x14ac:dyDescent="0.35">
      <c r="A291" s="28" t="s">
        <v>481</v>
      </c>
      <c r="B291" s="28">
        <v>13</v>
      </c>
      <c r="C291" s="28" t="s">
        <v>22</v>
      </c>
      <c r="D291" s="28" t="s">
        <v>28</v>
      </c>
      <c r="E291" s="28" t="s">
        <v>416</v>
      </c>
      <c r="F291" s="26"/>
      <c r="G291" s="26" t="s">
        <v>1687</v>
      </c>
    </row>
    <row r="292" spans="1:7" ht="25" customHeight="1" x14ac:dyDescent="0.35">
      <c r="A292" s="28" t="s">
        <v>481</v>
      </c>
      <c r="B292" s="28">
        <v>13</v>
      </c>
      <c r="C292" s="28" t="s">
        <v>22</v>
      </c>
      <c r="D292" s="28" t="s">
        <v>35</v>
      </c>
      <c r="E292" s="28" t="s">
        <v>417</v>
      </c>
      <c r="F292" s="26"/>
      <c r="G292" s="26" t="s">
        <v>432</v>
      </c>
    </row>
    <row r="293" spans="1:7" ht="25" customHeight="1" x14ac:dyDescent="0.35">
      <c r="A293" s="28" t="s">
        <v>481</v>
      </c>
      <c r="B293" s="28">
        <v>13</v>
      </c>
      <c r="C293" s="28" t="s">
        <v>22</v>
      </c>
      <c r="D293" s="28" t="s">
        <v>322</v>
      </c>
      <c r="E293" s="28" t="s">
        <v>418</v>
      </c>
      <c r="F293" s="26"/>
      <c r="G293" s="26">
        <v>5.8</v>
      </c>
    </row>
    <row r="294" spans="1:7" ht="25" customHeight="1" x14ac:dyDescent="0.35">
      <c r="A294" s="28" t="s">
        <v>481</v>
      </c>
      <c r="B294" s="28">
        <v>13</v>
      </c>
      <c r="C294" s="28" t="s">
        <v>22</v>
      </c>
      <c r="D294" s="28" t="s">
        <v>413</v>
      </c>
      <c r="E294" s="28" t="s">
        <v>419</v>
      </c>
      <c r="F294" s="26"/>
      <c r="G294" s="26">
        <v>4.8</v>
      </c>
    </row>
    <row r="295" spans="1:7" ht="25" customHeight="1" x14ac:dyDescent="0.35">
      <c r="A295" s="28" t="s">
        <v>481</v>
      </c>
      <c r="B295" s="28">
        <v>13</v>
      </c>
      <c r="C295" s="28" t="s">
        <v>24</v>
      </c>
      <c r="D295" s="28"/>
      <c r="E295" s="28" t="s">
        <v>420</v>
      </c>
      <c r="F295" s="26"/>
      <c r="G295" s="4"/>
    </row>
    <row r="296" spans="1:7" ht="25" customHeight="1" x14ac:dyDescent="0.35">
      <c r="A296" s="28" t="s">
        <v>481</v>
      </c>
      <c r="B296" s="28">
        <v>13</v>
      </c>
      <c r="C296" s="28" t="s">
        <v>24</v>
      </c>
      <c r="D296" s="28"/>
      <c r="E296" s="28" t="s">
        <v>421</v>
      </c>
      <c r="F296" s="26"/>
      <c r="G296" s="4"/>
    </row>
    <row r="297" spans="1:7" ht="25" customHeight="1" x14ac:dyDescent="0.35">
      <c r="A297" s="28" t="s">
        <v>481</v>
      </c>
      <c r="B297" s="28">
        <v>13</v>
      </c>
      <c r="C297" s="58" t="s">
        <v>24</v>
      </c>
      <c r="D297" s="58" t="s">
        <v>25</v>
      </c>
      <c r="E297" s="58" t="s">
        <v>422</v>
      </c>
      <c r="F297" s="59"/>
      <c r="G297" s="60">
        <v>5.0999999999999996</v>
      </c>
    </row>
    <row r="298" spans="1:7" ht="25" customHeight="1" x14ac:dyDescent="0.35">
      <c r="A298" s="28" t="s">
        <v>481</v>
      </c>
      <c r="B298" s="28">
        <v>13</v>
      </c>
      <c r="C298" s="58" t="s">
        <v>24</v>
      </c>
      <c r="D298" s="58" t="s">
        <v>27</v>
      </c>
      <c r="E298" s="58" t="s">
        <v>423</v>
      </c>
      <c r="F298" s="59"/>
      <c r="G298" s="59">
        <v>5.1100000000000003</v>
      </c>
    </row>
    <row r="299" spans="1:7" ht="25" customHeight="1" x14ac:dyDescent="0.35">
      <c r="A299" s="28" t="s">
        <v>481</v>
      </c>
      <c r="B299" s="28">
        <v>13</v>
      </c>
      <c r="C299" s="28" t="s">
        <v>24</v>
      </c>
      <c r="D299" s="28" t="s">
        <v>28</v>
      </c>
      <c r="E299" s="28" t="s">
        <v>424</v>
      </c>
      <c r="F299" s="26"/>
      <c r="G299" s="26">
        <v>8.1</v>
      </c>
    </row>
    <row r="300" spans="1:7" ht="25" customHeight="1" x14ac:dyDescent="0.35">
      <c r="A300" s="28" t="s">
        <v>481</v>
      </c>
      <c r="B300" s="28">
        <v>13</v>
      </c>
      <c r="C300" s="28" t="s">
        <v>24</v>
      </c>
      <c r="D300" s="28" t="s">
        <v>35</v>
      </c>
      <c r="E300" s="28" t="s">
        <v>425</v>
      </c>
      <c r="F300" s="26"/>
      <c r="G300" s="26">
        <v>5.1100000000000003</v>
      </c>
    </row>
    <row r="301" spans="1:7" ht="25" customHeight="1" x14ac:dyDescent="0.35">
      <c r="A301" s="28" t="s">
        <v>481</v>
      </c>
      <c r="B301" s="28">
        <v>13</v>
      </c>
      <c r="C301" s="28" t="s">
        <v>30</v>
      </c>
      <c r="D301" s="28"/>
      <c r="E301" s="28" t="s">
        <v>426</v>
      </c>
      <c r="F301" s="26"/>
      <c r="G301" s="4"/>
    </row>
    <row r="302" spans="1:7" ht="25" customHeight="1" x14ac:dyDescent="0.35">
      <c r="A302" s="28" t="s">
        <v>481</v>
      </c>
      <c r="B302" s="28">
        <v>13</v>
      </c>
      <c r="C302" s="28" t="s">
        <v>30</v>
      </c>
      <c r="D302" s="28" t="s">
        <v>25</v>
      </c>
      <c r="E302" s="58" t="s">
        <v>1548</v>
      </c>
      <c r="F302" s="26"/>
      <c r="G302" s="26" t="s">
        <v>1785</v>
      </c>
    </row>
    <row r="303" spans="1:7" ht="25" customHeight="1" x14ac:dyDescent="0.35">
      <c r="A303" s="28" t="s">
        <v>481</v>
      </c>
      <c r="B303" s="28">
        <v>13</v>
      </c>
      <c r="C303" s="28" t="s">
        <v>30</v>
      </c>
      <c r="D303" s="28"/>
      <c r="E303" s="58" t="s">
        <v>427</v>
      </c>
      <c r="F303" s="26"/>
      <c r="G303" s="26" t="s">
        <v>433</v>
      </c>
    </row>
    <row r="304" spans="1:7" ht="25" customHeight="1" x14ac:dyDescent="0.35">
      <c r="A304" s="28" t="s">
        <v>481</v>
      </c>
      <c r="B304" s="28">
        <v>13</v>
      </c>
      <c r="C304" s="28" t="s">
        <v>30</v>
      </c>
      <c r="D304" s="28" t="s">
        <v>27</v>
      </c>
      <c r="E304" s="58" t="s">
        <v>1755</v>
      </c>
      <c r="F304" s="59"/>
      <c r="G304" s="26" t="s">
        <v>1782</v>
      </c>
    </row>
    <row r="305" spans="1:7" ht="25" customHeight="1" x14ac:dyDescent="0.35">
      <c r="A305" s="28" t="s">
        <v>481</v>
      </c>
      <c r="B305" s="28">
        <v>13</v>
      </c>
      <c r="C305" s="28" t="s">
        <v>30</v>
      </c>
      <c r="D305" s="28"/>
      <c r="E305" s="28" t="s">
        <v>428</v>
      </c>
      <c r="F305" s="26"/>
      <c r="G305" s="26" t="s">
        <v>1783</v>
      </c>
    </row>
    <row r="306" spans="1:7" ht="25" customHeight="1" x14ac:dyDescent="0.35">
      <c r="A306" s="28" t="s">
        <v>481</v>
      </c>
      <c r="B306" s="28">
        <v>13</v>
      </c>
      <c r="C306" s="28" t="s">
        <v>30</v>
      </c>
      <c r="D306" s="28" t="s">
        <v>28</v>
      </c>
      <c r="E306" s="28" t="s">
        <v>429</v>
      </c>
      <c r="F306" s="26"/>
      <c r="G306" s="26">
        <v>12.2</v>
      </c>
    </row>
    <row r="307" spans="1:7" ht="25" customHeight="1" x14ac:dyDescent="0.35">
      <c r="A307" s="28" t="s">
        <v>481</v>
      </c>
      <c r="B307" s="28">
        <v>13</v>
      </c>
      <c r="C307" s="28" t="s">
        <v>30</v>
      </c>
      <c r="D307" s="28" t="s">
        <v>35</v>
      </c>
      <c r="E307" s="58" t="s">
        <v>1740</v>
      </c>
      <c r="F307" s="26"/>
      <c r="G307" s="26" t="s">
        <v>1733</v>
      </c>
    </row>
    <row r="308" spans="1:7" ht="25" customHeight="1" x14ac:dyDescent="0.35">
      <c r="A308" s="28" t="s">
        <v>481</v>
      </c>
      <c r="B308" s="28">
        <v>13</v>
      </c>
      <c r="C308" s="28" t="s">
        <v>30</v>
      </c>
      <c r="D308" s="28" t="s">
        <v>322</v>
      </c>
      <c r="E308" s="28" t="s">
        <v>430</v>
      </c>
      <c r="F308" s="25"/>
      <c r="G308" s="26" t="s">
        <v>1676</v>
      </c>
    </row>
    <row r="309" spans="1:7" ht="25" customHeight="1" x14ac:dyDescent="0.35">
      <c r="A309" s="28" t="s">
        <v>482</v>
      </c>
      <c r="B309" s="28">
        <v>1</v>
      </c>
      <c r="C309" s="28"/>
      <c r="D309" s="28"/>
      <c r="E309" s="28" t="s">
        <v>434</v>
      </c>
      <c r="F309" s="26" t="s">
        <v>435</v>
      </c>
      <c r="G309" s="26">
        <v>2.5</v>
      </c>
    </row>
    <row r="310" spans="1:7" ht="25" customHeight="1" x14ac:dyDescent="0.35">
      <c r="A310" s="28" t="s">
        <v>482</v>
      </c>
      <c r="B310" s="28">
        <v>2</v>
      </c>
      <c r="C310" s="28"/>
      <c r="D310" s="28"/>
      <c r="E310" s="28" t="s">
        <v>436</v>
      </c>
      <c r="F310" s="26" t="s">
        <v>437</v>
      </c>
      <c r="G310" s="26">
        <v>2.12</v>
      </c>
    </row>
    <row r="311" spans="1:7" ht="25" customHeight="1" x14ac:dyDescent="0.35">
      <c r="A311" s="28" t="s">
        <v>482</v>
      </c>
      <c r="B311" s="28">
        <v>3</v>
      </c>
      <c r="C311" s="28"/>
      <c r="D311" s="28"/>
      <c r="E311" s="28" t="s">
        <v>438</v>
      </c>
      <c r="F311" s="26" t="s">
        <v>439</v>
      </c>
      <c r="G311" s="26" t="s">
        <v>483</v>
      </c>
    </row>
    <row r="312" spans="1:7" ht="25" customHeight="1" x14ac:dyDescent="0.35">
      <c r="A312" s="28" t="s">
        <v>482</v>
      </c>
      <c r="B312" s="28">
        <v>4</v>
      </c>
      <c r="C312" s="28" t="s">
        <v>22</v>
      </c>
      <c r="D312" s="28"/>
      <c r="E312" s="28" t="s">
        <v>440</v>
      </c>
      <c r="F312" s="26"/>
      <c r="G312" s="26" t="s">
        <v>484</v>
      </c>
    </row>
    <row r="313" spans="1:7" ht="25" customHeight="1" x14ac:dyDescent="0.35">
      <c r="A313" s="28" t="s">
        <v>482</v>
      </c>
      <c r="B313" s="28">
        <v>4</v>
      </c>
      <c r="C313" s="28" t="s">
        <v>24</v>
      </c>
      <c r="D313" s="28"/>
      <c r="E313" s="28" t="s">
        <v>441</v>
      </c>
      <c r="F313" s="26" t="s">
        <v>442</v>
      </c>
      <c r="G313" s="26">
        <v>5.2</v>
      </c>
    </row>
    <row r="314" spans="1:7" ht="25" customHeight="1" x14ac:dyDescent="0.35">
      <c r="A314" s="28" t="s">
        <v>482</v>
      </c>
      <c r="B314" s="28">
        <v>5</v>
      </c>
      <c r="C314" s="28"/>
      <c r="D314" s="28"/>
      <c r="E314" s="28" t="s">
        <v>443</v>
      </c>
      <c r="F314" s="26" t="s">
        <v>444</v>
      </c>
      <c r="G314" s="29">
        <v>6.1</v>
      </c>
    </row>
    <row r="315" spans="1:7" ht="25" customHeight="1" x14ac:dyDescent="0.35">
      <c r="A315" s="28" t="s">
        <v>482</v>
      </c>
      <c r="B315" s="28">
        <v>6</v>
      </c>
      <c r="C315" s="28" t="s">
        <v>22</v>
      </c>
      <c r="D315" s="28"/>
      <c r="E315" s="28" t="s">
        <v>445</v>
      </c>
      <c r="F315" s="26" t="s">
        <v>450</v>
      </c>
      <c r="G315" s="26">
        <v>12.13</v>
      </c>
    </row>
    <row r="316" spans="1:7" ht="25" customHeight="1" x14ac:dyDescent="0.35">
      <c r="A316" s="28" t="s">
        <v>482</v>
      </c>
      <c r="B316" s="28">
        <v>6</v>
      </c>
      <c r="C316" s="28"/>
      <c r="D316" s="28"/>
      <c r="E316" s="28" t="s">
        <v>445</v>
      </c>
      <c r="F316" s="26" t="s">
        <v>448</v>
      </c>
      <c r="G316" s="26">
        <v>12.13</v>
      </c>
    </row>
    <row r="317" spans="1:7" ht="25" customHeight="1" x14ac:dyDescent="0.35">
      <c r="A317" s="28" t="s">
        <v>482</v>
      </c>
      <c r="B317" s="28">
        <v>6</v>
      </c>
      <c r="C317" s="28"/>
      <c r="D317" s="28"/>
      <c r="E317" s="28" t="s">
        <v>445</v>
      </c>
      <c r="F317" s="26" t="s">
        <v>449</v>
      </c>
      <c r="G317" s="26">
        <v>12.13</v>
      </c>
    </row>
    <row r="318" spans="1:7" ht="25" customHeight="1" x14ac:dyDescent="0.35">
      <c r="A318" s="28" t="s">
        <v>482</v>
      </c>
      <c r="B318" s="28">
        <v>6</v>
      </c>
      <c r="C318" s="28" t="s">
        <v>24</v>
      </c>
      <c r="D318" s="28"/>
      <c r="E318" s="28" t="s">
        <v>446</v>
      </c>
      <c r="F318" s="26"/>
      <c r="G318" s="4"/>
    </row>
    <row r="319" spans="1:7" ht="25" customHeight="1" x14ac:dyDescent="0.35">
      <c r="A319" s="28" t="s">
        <v>482</v>
      </c>
      <c r="B319" s="28">
        <v>6</v>
      </c>
      <c r="C319" s="28"/>
      <c r="D319" s="28" t="s">
        <v>25</v>
      </c>
      <c r="E319" s="28" t="s">
        <v>1288</v>
      </c>
      <c r="F319" s="26" t="s">
        <v>451</v>
      </c>
      <c r="G319" s="26">
        <v>12.13</v>
      </c>
    </row>
    <row r="320" spans="1:7" ht="25" customHeight="1" x14ac:dyDescent="0.35">
      <c r="A320" s="28" t="s">
        <v>482</v>
      </c>
      <c r="B320" s="28">
        <v>6</v>
      </c>
      <c r="C320" s="28"/>
      <c r="D320" s="28" t="s">
        <v>27</v>
      </c>
      <c r="E320" s="28" t="s">
        <v>1289</v>
      </c>
      <c r="F320" s="26"/>
      <c r="G320" s="26">
        <v>12.13</v>
      </c>
    </row>
    <row r="321" spans="1:7" ht="25" customHeight="1" x14ac:dyDescent="0.35">
      <c r="A321" s="28" t="s">
        <v>482</v>
      </c>
      <c r="B321" s="28">
        <v>6</v>
      </c>
      <c r="C321" s="28" t="s">
        <v>30</v>
      </c>
      <c r="D321" s="28"/>
      <c r="E321" s="28" t="s">
        <v>447</v>
      </c>
      <c r="F321" s="26"/>
      <c r="G321" s="26">
        <v>12.13</v>
      </c>
    </row>
    <row r="322" spans="1:7" ht="25" customHeight="1" x14ac:dyDescent="0.35">
      <c r="A322" s="28" t="s">
        <v>482</v>
      </c>
      <c r="B322" s="28">
        <v>6</v>
      </c>
      <c r="C322" s="28"/>
      <c r="D322" s="28" t="s">
        <v>25</v>
      </c>
      <c r="E322" s="28" t="s">
        <v>1290</v>
      </c>
      <c r="F322" s="26"/>
      <c r="G322" s="26">
        <v>12.13</v>
      </c>
    </row>
    <row r="323" spans="1:7" ht="25" customHeight="1" x14ac:dyDescent="0.35">
      <c r="A323" s="28" t="s">
        <v>482</v>
      </c>
      <c r="B323" s="28">
        <v>6</v>
      </c>
      <c r="C323" s="28"/>
      <c r="D323" s="28" t="s">
        <v>27</v>
      </c>
      <c r="E323" s="28" t="s">
        <v>1291</v>
      </c>
      <c r="F323" s="26"/>
      <c r="G323" s="26">
        <v>12.13</v>
      </c>
    </row>
    <row r="324" spans="1:7" ht="25" customHeight="1" x14ac:dyDescent="0.35">
      <c r="A324" s="28" t="s">
        <v>482</v>
      </c>
      <c r="B324" s="28">
        <v>6</v>
      </c>
      <c r="C324" s="28" t="s">
        <v>38</v>
      </c>
      <c r="D324" s="28"/>
      <c r="E324" s="28" t="s">
        <v>452</v>
      </c>
      <c r="F324" s="26"/>
      <c r="G324" s="4"/>
    </row>
    <row r="325" spans="1:7" ht="25" customHeight="1" x14ac:dyDescent="0.35">
      <c r="A325" s="28" t="s">
        <v>482</v>
      </c>
      <c r="B325" s="28">
        <v>6</v>
      </c>
      <c r="C325" s="28"/>
      <c r="D325" s="28" t="s">
        <v>25</v>
      </c>
      <c r="E325" s="28" t="s">
        <v>1293</v>
      </c>
      <c r="F325" s="26"/>
      <c r="G325" s="26">
        <v>12.13</v>
      </c>
    </row>
    <row r="326" spans="1:7" ht="25" customHeight="1" x14ac:dyDescent="0.35">
      <c r="A326" s="28" t="s">
        <v>482</v>
      </c>
      <c r="B326" s="28">
        <v>6</v>
      </c>
      <c r="C326" s="28"/>
      <c r="D326" s="28" t="s">
        <v>27</v>
      </c>
      <c r="E326" s="28" t="s">
        <v>1292</v>
      </c>
      <c r="F326" s="26"/>
      <c r="G326" s="26">
        <v>12.13</v>
      </c>
    </row>
    <row r="327" spans="1:7" ht="25" customHeight="1" x14ac:dyDescent="0.35">
      <c r="A327" s="28" t="s">
        <v>482</v>
      </c>
      <c r="B327" s="28">
        <v>6</v>
      </c>
      <c r="C327" s="28" t="s">
        <v>113</v>
      </c>
      <c r="D327" s="28"/>
      <c r="E327" s="28" t="s">
        <v>453</v>
      </c>
      <c r="F327" s="26" t="s">
        <v>454</v>
      </c>
      <c r="G327" s="26">
        <v>7.9</v>
      </c>
    </row>
    <row r="328" spans="1:7" ht="25" customHeight="1" x14ac:dyDescent="0.35">
      <c r="A328" s="28" t="s">
        <v>482</v>
      </c>
      <c r="B328" s="28">
        <v>6</v>
      </c>
      <c r="C328" s="28" t="s">
        <v>212</v>
      </c>
      <c r="D328" s="28"/>
      <c r="E328" s="28" t="s">
        <v>457</v>
      </c>
      <c r="F328" s="26"/>
      <c r="G328" s="29">
        <v>7.1</v>
      </c>
    </row>
    <row r="329" spans="1:7" ht="25" customHeight="1" x14ac:dyDescent="0.35">
      <c r="A329" s="28" t="s">
        <v>482</v>
      </c>
      <c r="B329" s="28">
        <v>6</v>
      </c>
      <c r="C329" s="28" t="s">
        <v>214</v>
      </c>
      <c r="D329" s="28"/>
      <c r="E329" s="28" t="s">
        <v>458</v>
      </c>
      <c r="F329" s="26" t="s">
        <v>455</v>
      </c>
      <c r="G329" s="26" t="s">
        <v>1720</v>
      </c>
    </row>
    <row r="330" spans="1:7" ht="25" customHeight="1" x14ac:dyDescent="0.35">
      <c r="A330" s="28" t="s">
        <v>482</v>
      </c>
      <c r="B330" s="28">
        <v>6</v>
      </c>
      <c r="C330" s="28" t="s">
        <v>216</v>
      </c>
      <c r="D330" s="28"/>
      <c r="E330" s="28" t="s">
        <v>459</v>
      </c>
      <c r="F330" s="26" t="s">
        <v>456</v>
      </c>
      <c r="G330" s="26" t="s">
        <v>1719</v>
      </c>
    </row>
    <row r="331" spans="1:7" ht="25" customHeight="1" x14ac:dyDescent="0.35">
      <c r="A331" s="28" t="s">
        <v>482</v>
      </c>
      <c r="B331" s="28">
        <v>7</v>
      </c>
      <c r="C331" s="28"/>
      <c r="D331" s="28"/>
      <c r="E331" s="28" t="s">
        <v>460</v>
      </c>
      <c r="F331" s="26"/>
      <c r="G331" s="4"/>
    </row>
    <row r="332" spans="1:7" ht="25" customHeight="1" x14ac:dyDescent="0.35">
      <c r="A332" s="28" t="s">
        <v>482</v>
      </c>
      <c r="B332" s="28">
        <v>7</v>
      </c>
      <c r="C332" s="28" t="s">
        <v>22</v>
      </c>
      <c r="D332" s="28"/>
      <c r="E332" s="28" t="s">
        <v>461</v>
      </c>
      <c r="F332" s="26"/>
      <c r="G332" s="4"/>
    </row>
    <row r="333" spans="1:7" ht="25" customHeight="1" x14ac:dyDescent="0.35">
      <c r="A333" s="28" t="s">
        <v>482</v>
      </c>
      <c r="B333" s="28">
        <v>7</v>
      </c>
      <c r="C333" s="28" t="s">
        <v>22</v>
      </c>
      <c r="D333" s="28" t="s">
        <v>25</v>
      </c>
      <c r="E333" s="28" t="s">
        <v>1294</v>
      </c>
      <c r="F333" s="26"/>
      <c r="G333" s="26" t="s">
        <v>485</v>
      </c>
    </row>
    <row r="334" spans="1:7" ht="25" customHeight="1" x14ac:dyDescent="0.35">
      <c r="A334" s="28" t="s">
        <v>482</v>
      </c>
      <c r="B334" s="28">
        <v>7</v>
      </c>
      <c r="C334" s="28" t="s">
        <v>22</v>
      </c>
      <c r="D334" s="28" t="s">
        <v>27</v>
      </c>
      <c r="E334" s="28" t="s">
        <v>1295</v>
      </c>
      <c r="F334" s="26"/>
      <c r="G334" s="26">
        <v>12.8</v>
      </c>
    </row>
    <row r="335" spans="1:7" ht="25" customHeight="1" x14ac:dyDescent="0.35">
      <c r="A335" s="28" t="s">
        <v>482</v>
      </c>
      <c r="B335" s="28">
        <v>7</v>
      </c>
      <c r="C335" s="28" t="s">
        <v>22</v>
      </c>
      <c r="D335" s="28" t="s">
        <v>28</v>
      </c>
      <c r="E335" s="58" t="s">
        <v>1748</v>
      </c>
      <c r="F335" s="26"/>
      <c r="G335" s="26" t="s">
        <v>486</v>
      </c>
    </row>
    <row r="336" spans="1:7" ht="25" customHeight="1" x14ac:dyDescent="0.35">
      <c r="A336" s="28" t="s">
        <v>482</v>
      </c>
      <c r="B336" s="28">
        <v>7</v>
      </c>
      <c r="C336" s="28" t="s">
        <v>24</v>
      </c>
      <c r="D336" s="28"/>
      <c r="E336" s="28" t="s">
        <v>462</v>
      </c>
      <c r="F336" s="26" t="s">
        <v>463</v>
      </c>
      <c r="G336" s="26" t="s">
        <v>1749</v>
      </c>
    </row>
    <row r="337" spans="1:7" ht="25" customHeight="1" x14ac:dyDescent="0.35">
      <c r="A337" s="28" t="s">
        <v>482</v>
      </c>
      <c r="B337" s="28">
        <v>7</v>
      </c>
      <c r="C337" s="28" t="s">
        <v>24</v>
      </c>
      <c r="D337" s="28" t="s">
        <v>25</v>
      </c>
      <c r="E337" s="28" t="s">
        <v>1296</v>
      </c>
      <c r="F337" s="26" t="s">
        <v>464</v>
      </c>
      <c r="G337" s="26">
        <v>6.11</v>
      </c>
    </row>
    <row r="338" spans="1:7" ht="25" customHeight="1" x14ac:dyDescent="0.35">
      <c r="A338" s="28" t="s">
        <v>482</v>
      </c>
      <c r="B338" s="28">
        <v>7</v>
      </c>
      <c r="C338" s="28" t="s">
        <v>24</v>
      </c>
      <c r="D338" s="28" t="s">
        <v>27</v>
      </c>
      <c r="E338" s="28" t="s">
        <v>1297</v>
      </c>
      <c r="F338" s="26"/>
      <c r="G338" s="26" t="s">
        <v>487</v>
      </c>
    </row>
    <row r="339" spans="1:7" ht="25" customHeight="1" x14ac:dyDescent="0.35">
      <c r="A339" s="28" t="s">
        <v>482</v>
      </c>
      <c r="B339" s="28">
        <v>7</v>
      </c>
      <c r="C339" s="28" t="s">
        <v>24</v>
      </c>
      <c r="D339" s="28" t="s">
        <v>28</v>
      </c>
      <c r="E339" s="28" t="s">
        <v>1298</v>
      </c>
      <c r="F339" s="26" t="s">
        <v>465</v>
      </c>
      <c r="G339" s="26">
        <v>8.6999999999999993</v>
      </c>
    </row>
    <row r="340" spans="1:7" ht="25" customHeight="1" x14ac:dyDescent="0.35">
      <c r="A340" s="28" t="s">
        <v>482</v>
      </c>
      <c r="B340" s="28">
        <v>7</v>
      </c>
      <c r="C340" s="28" t="s">
        <v>24</v>
      </c>
      <c r="D340" s="28" t="s">
        <v>28</v>
      </c>
      <c r="E340" s="28" t="s">
        <v>1298</v>
      </c>
      <c r="F340" s="26" t="s">
        <v>466</v>
      </c>
      <c r="G340" s="26">
        <v>8.6999999999999993</v>
      </c>
    </row>
    <row r="341" spans="1:7" ht="25" customHeight="1" x14ac:dyDescent="0.35">
      <c r="A341" s="28" t="s">
        <v>482</v>
      </c>
      <c r="B341" s="28">
        <v>7</v>
      </c>
      <c r="C341" s="28" t="s">
        <v>24</v>
      </c>
      <c r="D341" s="28" t="s">
        <v>35</v>
      </c>
      <c r="E341" s="28" t="s">
        <v>1299</v>
      </c>
      <c r="F341" s="26"/>
      <c r="G341" s="26">
        <v>12.7</v>
      </c>
    </row>
    <row r="342" spans="1:7" ht="25" customHeight="1" x14ac:dyDescent="0.35">
      <c r="A342" s="28" t="s">
        <v>482</v>
      </c>
      <c r="B342" s="28">
        <v>7</v>
      </c>
      <c r="C342" s="28" t="s">
        <v>30</v>
      </c>
      <c r="D342" s="28"/>
      <c r="E342" s="28" t="s">
        <v>471</v>
      </c>
      <c r="F342" s="26"/>
      <c r="G342" s="4"/>
    </row>
    <row r="343" spans="1:7" ht="25" customHeight="1" x14ac:dyDescent="0.35">
      <c r="A343" s="28" t="s">
        <v>482</v>
      </c>
      <c r="B343" s="28">
        <v>7</v>
      </c>
      <c r="C343" s="28" t="s">
        <v>30</v>
      </c>
      <c r="D343" s="28" t="s">
        <v>25</v>
      </c>
      <c r="E343" s="28" t="s">
        <v>1300</v>
      </c>
      <c r="F343" s="26"/>
      <c r="G343" s="26" t="s">
        <v>1725</v>
      </c>
    </row>
    <row r="344" spans="1:7" ht="25" customHeight="1" x14ac:dyDescent="0.35">
      <c r="A344" s="28" t="s">
        <v>482</v>
      </c>
      <c r="B344" s="28">
        <v>7</v>
      </c>
      <c r="C344" s="28" t="s">
        <v>30</v>
      </c>
      <c r="D344" s="28" t="s">
        <v>27</v>
      </c>
      <c r="E344" s="28" t="s">
        <v>1301</v>
      </c>
      <c r="F344" s="26" t="s">
        <v>467</v>
      </c>
      <c r="G344" s="26" t="s">
        <v>1727</v>
      </c>
    </row>
    <row r="345" spans="1:7" ht="25" customHeight="1" x14ac:dyDescent="0.35">
      <c r="A345" s="28" t="s">
        <v>482</v>
      </c>
      <c r="B345" s="28">
        <v>7</v>
      </c>
      <c r="C345" s="28" t="s">
        <v>38</v>
      </c>
      <c r="D345" s="28"/>
      <c r="E345" s="28" t="s">
        <v>472</v>
      </c>
      <c r="F345" s="26"/>
      <c r="G345" s="4"/>
    </row>
    <row r="346" spans="1:7" ht="25" customHeight="1" x14ac:dyDescent="0.35">
      <c r="A346" s="28" t="s">
        <v>482</v>
      </c>
      <c r="B346" s="28">
        <v>7</v>
      </c>
      <c r="C346" s="28" t="s">
        <v>38</v>
      </c>
      <c r="D346" s="28" t="s">
        <v>25</v>
      </c>
      <c r="E346" s="28" t="s">
        <v>1302</v>
      </c>
      <c r="F346" s="26" t="s">
        <v>468</v>
      </c>
      <c r="G346" s="26">
        <v>12.9</v>
      </c>
    </row>
    <row r="347" spans="1:7" ht="25" customHeight="1" x14ac:dyDescent="0.35">
      <c r="A347" s="28" t="s">
        <v>482</v>
      </c>
      <c r="B347" s="28">
        <v>7</v>
      </c>
      <c r="C347" s="28" t="s">
        <v>38</v>
      </c>
      <c r="D347" s="28" t="s">
        <v>27</v>
      </c>
      <c r="E347" s="28" t="s">
        <v>1303</v>
      </c>
      <c r="F347" s="26"/>
      <c r="G347" s="26">
        <v>12.9</v>
      </c>
    </row>
    <row r="348" spans="1:7" ht="25" customHeight="1" x14ac:dyDescent="0.35">
      <c r="A348" s="28" t="s">
        <v>482</v>
      </c>
      <c r="B348" s="28">
        <v>7</v>
      </c>
      <c r="C348" s="28" t="s">
        <v>38</v>
      </c>
      <c r="D348" s="28" t="s">
        <v>28</v>
      </c>
      <c r="E348" s="28" t="s">
        <v>1304</v>
      </c>
      <c r="F348" s="26"/>
      <c r="G348" s="4"/>
    </row>
    <row r="349" spans="1:7" ht="25" customHeight="1" x14ac:dyDescent="0.35">
      <c r="A349" s="28" t="s">
        <v>482</v>
      </c>
      <c r="B349" s="28">
        <v>7</v>
      </c>
      <c r="C349" s="28" t="s">
        <v>38</v>
      </c>
      <c r="D349" s="28"/>
      <c r="E349" s="28" t="s">
        <v>1305</v>
      </c>
      <c r="F349" s="26"/>
      <c r="G349" s="26">
        <v>12.9</v>
      </c>
    </row>
    <row r="350" spans="1:7" ht="25" customHeight="1" x14ac:dyDescent="0.35">
      <c r="A350" s="28" t="s">
        <v>482</v>
      </c>
      <c r="B350" s="28">
        <v>7</v>
      </c>
      <c r="C350" s="28" t="s">
        <v>38</v>
      </c>
      <c r="D350" s="28"/>
      <c r="E350" s="28" t="s">
        <v>1306</v>
      </c>
      <c r="F350" s="26"/>
      <c r="G350" s="29">
        <v>12.1</v>
      </c>
    </row>
    <row r="351" spans="1:7" ht="25" customHeight="1" x14ac:dyDescent="0.35">
      <c r="A351" s="28" t="s">
        <v>482</v>
      </c>
      <c r="B351" s="28">
        <v>7</v>
      </c>
      <c r="C351" s="28" t="s">
        <v>38</v>
      </c>
      <c r="D351" s="28"/>
      <c r="E351" s="28" t="s">
        <v>1307</v>
      </c>
      <c r="F351" s="26" t="s">
        <v>469</v>
      </c>
      <c r="G351" s="29">
        <v>12.1</v>
      </c>
    </row>
    <row r="352" spans="1:7" ht="25" customHeight="1" x14ac:dyDescent="0.35">
      <c r="A352" s="28" t="s">
        <v>482</v>
      </c>
      <c r="B352" s="28">
        <v>7</v>
      </c>
      <c r="C352" s="28" t="s">
        <v>113</v>
      </c>
      <c r="D352" s="28"/>
      <c r="E352" s="28" t="s">
        <v>473</v>
      </c>
      <c r="F352" s="26"/>
      <c r="G352" s="4"/>
    </row>
    <row r="353" spans="1:7" ht="25" customHeight="1" x14ac:dyDescent="0.35">
      <c r="A353" s="28" t="s">
        <v>482</v>
      </c>
      <c r="B353" s="28">
        <v>7</v>
      </c>
      <c r="C353" s="28" t="s">
        <v>113</v>
      </c>
      <c r="D353" s="28" t="s">
        <v>25</v>
      </c>
      <c r="E353" s="28" t="s">
        <v>1308</v>
      </c>
      <c r="F353" s="26"/>
      <c r="G353" s="26">
        <v>12.11</v>
      </c>
    </row>
    <row r="354" spans="1:7" ht="25" customHeight="1" x14ac:dyDescent="0.35">
      <c r="A354" s="28" t="s">
        <v>482</v>
      </c>
      <c r="B354" s="28">
        <v>7</v>
      </c>
      <c r="C354" s="28" t="s">
        <v>113</v>
      </c>
      <c r="D354" s="28" t="s">
        <v>27</v>
      </c>
      <c r="E354" s="28" t="s">
        <v>1309</v>
      </c>
      <c r="F354" s="26"/>
      <c r="G354" s="4"/>
    </row>
    <row r="355" spans="1:7" ht="25" customHeight="1" x14ac:dyDescent="0.35">
      <c r="A355" s="28" t="s">
        <v>482</v>
      </c>
      <c r="B355" s="28">
        <v>7</v>
      </c>
      <c r="C355" s="28" t="s">
        <v>113</v>
      </c>
      <c r="D355" s="28" t="s">
        <v>27</v>
      </c>
      <c r="E355" s="28" t="s">
        <v>1310</v>
      </c>
      <c r="F355" s="26"/>
      <c r="G355" s="26">
        <v>12.12</v>
      </c>
    </row>
    <row r="356" spans="1:7" ht="25" customHeight="1" x14ac:dyDescent="0.35">
      <c r="A356" s="28" t="s">
        <v>482</v>
      </c>
      <c r="B356" s="28">
        <v>7</v>
      </c>
      <c r="C356" s="28" t="s">
        <v>113</v>
      </c>
      <c r="D356" s="28" t="s">
        <v>27</v>
      </c>
      <c r="E356" s="28" t="s">
        <v>1311</v>
      </c>
      <c r="F356" s="26"/>
      <c r="G356" s="26">
        <v>12.11</v>
      </c>
    </row>
    <row r="357" spans="1:7" ht="25" customHeight="1" x14ac:dyDescent="0.35">
      <c r="A357" s="28" t="s">
        <v>482</v>
      </c>
      <c r="B357" s="28">
        <v>7</v>
      </c>
      <c r="C357" s="28" t="s">
        <v>113</v>
      </c>
      <c r="D357" s="28" t="s">
        <v>27</v>
      </c>
      <c r="E357" s="28" t="s">
        <v>1312</v>
      </c>
      <c r="F357" s="26" t="s">
        <v>470</v>
      </c>
      <c r="G357" s="26" t="s">
        <v>488</v>
      </c>
    </row>
    <row r="358" spans="1:7" ht="25" customHeight="1" x14ac:dyDescent="0.35">
      <c r="A358" s="28" t="s">
        <v>482</v>
      </c>
      <c r="B358" s="28">
        <v>7</v>
      </c>
      <c r="C358" s="28" t="s">
        <v>212</v>
      </c>
      <c r="D358" s="28"/>
      <c r="E358" s="28" t="s">
        <v>474</v>
      </c>
      <c r="F358" s="26"/>
      <c r="G358" s="26">
        <v>12.1</v>
      </c>
    </row>
    <row r="359" spans="1:7" ht="25" customHeight="1" x14ac:dyDescent="0.35">
      <c r="A359" s="28" t="s">
        <v>482</v>
      </c>
      <c r="B359" s="28">
        <v>8</v>
      </c>
      <c r="C359" s="28"/>
      <c r="D359" s="28"/>
      <c r="E359" s="28" t="s">
        <v>475</v>
      </c>
      <c r="F359" s="26"/>
      <c r="G359" s="4"/>
    </row>
    <row r="360" spans="1:7" ht="25" customHeight="1" x14ac:dyDescent="0.35">
      <c r="A360" s="58" t="s">
        <v>482</v>
      </c>
      <c r="B360" s="58">
        <v>8</v>
      </c>
      <c r="C360" s="58" t="s">
        <v>22</v>
      </c>
      <c r="D360" s="58"/>
      <c r="E360" s="58" t="s">
        <v>476</v>
      </c>
      <c r="F360" s="59" t="s">
        <v>1805</v>
      </c>
      <c r="G360" s="59" t="s">
        <v>1527</v>
      </c>
    </row>
    <row r="361" spans="1:7" ht="25" customHeight="1" x14ac:dyDescent="0.35">
      <c r="A361" s="58" t="s">
        <v>482</v>
      </c>
      <c r="B361" s="58">
        <v>8</v>
      </c>
      <c r="C361" s="58" t="s">
        <v>24</v>
      </c>
      <c r="D361" s="58"/>
      <c r="E361" s="58" t="s">
        <v>477</v>
      </c>
      <c r="F361" s="59" t="s">
        <v>1806</v>
      </c>
      <c r="G361" s="59" t="s">
        <v>1528</v>
      </c>
    </row>
    <row r="362" spans="1:7" ht="25" customHeight="1" x14ac:dyDescent="0.35">
      <c r="A362" s="28" t="s">
        <v>482</v>
      </c>
      <c r="B362" s="28">
        <v>8</v>
      </c>
      <c r="C362" s="28" t="s">
        <v>30</v>
      </c>
      <c r="D362" s="28"/>
      <c r="E362" s="28" t="s">
        <v>478</v>
      </c>
      <c r="F362" s="26"/>
      <c r="G362" s="26" t="s">
        <v>1515</v>
      </c>
    </row>
    <row r="363" spans="1:7" ht="25" customHeight="1" x14ac:dyDescent="0.35">
      <c r="A363" s="28" t="s">
        <v>482</v>
      </c>
      <c r="B363" s="28">
        <v>8</v>
      </c>
      <c r="C363" s="28" t="s">
        <v>38</v>
      </c>
      <c r="D363" s="28"/>
      <c r="E363" s="28" t="s">
        <v>479</v>
      </c>
      <c r="F363" s="26"/>
      <c r="G363" s="4"/>
    </row>
    <row r="364" spans="1:7" ht="25" customHeight="1" x14ac:dyDescent="0.35">
      <c r="A364" s="28" t="s">
        <v>482</v>
      </c>
      <c r="B364" s="28">
        <v>8</v>
      </c>
      <c r="C364" s="28" t="s">
        <v>38</v>
      </c>
      <c r="D364" s="28" t="s">
        <v>25</v>
      </c>
      <c r="E364" s="28" t="s">
        <v>1313</v>
      </c>
      <c r="F364" s="26"/>
      <c r="G364" s="29">
        <v>6.1</v>
      </c>
    </row>
    <row r="365" spans="1:7" ht="25" customHeight="1" x14ac:dyDescent="0.35">
      <c r="A365" s="28" t="s">
        <v>482</v>
      </c>
      <c r="B365" s="28">
        <v>8</v>
      </c>
      <c r="C365" s="28" t="s">
        <v>38</v>
      </c>
      <c r="D365" s="28" t="s">
        <v>27</v>
      </c>
      <c r="E365" s="28" t="s">
        <v>1314</v>
      </c>
      <c r="F365" s="26"/>
      <c r="G365" s="26" t="s">
        <v>1529</v>
      </c>
    </row>
    <row r="366" spans="1:7" ht="25" customHeight="1" x14ac:dyDescent="0.35">
      <c r="A366" s="28" t="s">
        <v>482</v>
      </c>
      <c r="B366" s="28">
        <v>8</v>
      </c>
      <c r="C366" s="28" t="s">
        <v>38</v>
      </c>
      <c r="D366" s="28" t="s">
        <v>28</v>
      </c>
      <c r="E366" s="28" t="s">
        <v>1315</v>
      </c>
      <c r="F366" s="26" t="s">
        <v>480</v>
      </c>
      <c r="G366" s="26" t="s">
        <v>489</v>
      </c>
    </row>
  </sheetData>
  <autoFilter ref="A5:G366" xr:uid="{80712AA4-AB31-43C2-8FC0-BD36E9D393A5}">
    <filterColumn colId="1" showButton="0"/>
    <filterColumn colId="2" showButton="0"/>
  </autoFilter>
  <mergeCells count="1">
    <mergeCell ref="B5:D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F54C-42B5-44BE-963D-52693ED22895}">
  <dimension ref="A1:J215"/>
  <sheetViews>
    <sheetView topLeftCell="A210" zoomScale="80" zoomScaleNormal="80" workbookViewId="0">
      <selection activeCell="F214" sqref="F214"/>
    </sheetView>
  </sheetViews>
  <sheetFormatPr defaultRowHeight="14.5" x14ac:dyDescent="0.35"/>
  <cols>
    <col min="1" max="1" width="7.6328125" style="22" customWidth="1"/>
    <col min="2" max="2" width="5.1796875" style="22" customWidth="1"/>
    <col min="3" max="3" width="5.90625" style="22" customWidth="1"/>
    <col min="4" max="4" width="34" style="106" customWidth="1"/>
    <col min="5" max="5" width="63.90625" style="10" customWidth="1"/>
    <col min="6" max="6" width="28.1796875" style="10" customWidth="1"/>
    <col min="7" max="7" width="29.26953125" style="10" hidden="1" customWidth="1"/>
    <col min="8" max="8" width="31" style="10" customWidth="1"/>
    <col min="9" max="9" width="34.54296875" style="10" hidden="1" customWidth="1"/>
    <col min="10" max="10" width="25.26953125" style="10" customWidth="1"/>
    <col min="11" max="16384" width="8.7265625" style="10"/>
  </cols>
  <sheetData>
    <row r="1" spans="1:10" ht="20.5" customHeight="1" x14ac:dyDescent="0.35">
      <c r="A1" s="258" t="s">
        <v>494</v>
      </c>
      <c r="B1" s="258"/>
      <c r="C1" s="258"/>
      <c r="D1" s="258"/>
      <c r="E1" s="1" t="s">
        <v>495</v>
      </c>
    </row>
    <row r="2" spans="1:10" ht="20.5" customHeight="1" x14ac:dyDescent="0.35">
      <c r="A2" s="96" t="s">
        <v>737</v>
      </c>
      <c r="B2" s="96" t="s">
        <v>0</v>
      </c>
      <c r="C2" s="96" t="s">
        <v>738</v>
      </c>
      <c r="D2" s="96" t="s">
        <v>739</v>
      </c>
      <c r="E2" s="1" t="s">
        <v>60</v>
      </c>
      <c r="F2" s="10" t="s">
        <v>874</v>
      </c>
      <c r="G2" s="12" t="s">
        <v>890</v>
      </c>
      <c r="H2" s="97" t="s">
        <v>891</v>
      </c>
      <c r="I2" s="10" t="s">
        <v>892</v>
      </c>
      <c r="J2" s="10" t="s">
        <v>61</v>
      </c>
    </row>
    <row r="3" spans="1:10" x14ac:dyDescent="0.35">
      <c r="A3" s="98" t="s">
        <v>564</v>
      </c>
      <c r="B3" s="98"/>
      <c r="C3" s="96"/>
      <c r="D3" s="101" t="s">
        <v>565</v>
      </c>
      <c r="E3" s="86"/>
      <c r="F3" s="98" t="s">
        <v>878</v>
      </c>
      <c r="J3" s="100"/>
    </row>
    <row r="4" spans="1:10" ht="29" x14ac:dyDescent="0.35">
      <c r="A4" s="102" t="s">
        <v>564</v>
      </c>
      <c r="B4" s="102">
        <v>1</v>
      </c>
      <c r="C4" s="102"/>
      <c r="D4" s="76" t="s">
        <v>561</v>
      </c>
      <c r="E4" s="73"/>
      <c r="F4" s="102" t="s">
        <v>875</v>
      </c>
      <c r="H4" s="99"/>
      <c r="J4" s="100"/>
    </row>
    <row r="5" spans="1:10" ht="50" customHeight="1" x14ac:dyDescent="0.35">
      <c r="A5" s="102" t="s">
        <v>564</v>
      </c>
      <c r="B5" s="102">
        <v>1</v>
      </c>
      <c r="C5" s="102">
        <v>1</v>
      </c>
      <c r="D5" s="76" t="s">
        <v>562</v>
      </c>
      <c r="E5" s="73" t="s">
        <v>496</v>
      </c>
      <c r="F5" s="102" t="s">
        <v>875</v>
      </c>
      <c r="G5" s="14" t="s">
        <v>893</v>
      </c>
      <c r="H5" s="73" t="s">
        <v>889</v>
      </c>
      <c r="I5" s="14" t="s">
        <v>894</v>
      </c>
      <c r="J5" s="99">
        <v>13.1</v>
      </c>
    </row>
    <row r="6" spans="1:10" ht="93" x14ac:dyDescent="0.35">
      <c r="A6" s="102" t="s">
        <v>564</v>
      </c>
      <c r="B6" s="102">
        <v>2</v>
      </c>
      <c r="C6" s="102">
        <v>2</v>
      </c>
      <c r="D6" s="76" t="s">
        <v>563</v>
      </c>
      <c r="E6" s="73" t="s">
        <v>497</v>
      </c>
      <c r="F6" s="102" t="s">
        <v>875</v>
      </c>
      <c r="G6" s="14" t="s">
        <v>895</v>
      </c>
      <c r="H6" s="73" t="s">
        <v>896</v>
      </c>
      <c r="I6" s="14" t="s">
        <v>897</v>
      </c>
      <c r="J6" s="99">
        <v>1.9</v>
      </c>
    </row>
    <row r="7" spans="1:10" ht="62" x14ac:dyDescent="0.35">
      <c r="A7" s="102" t="s">
        <v>564</v>
      </c>
      <c r="B7" s="102">
        <v>3</v>
      </c>
      <c r="C7" s="102">
        <v>3</v>
      </c>
      <c r="D7" s="76" t="s">
        <v>566</v>
      </c>
      <c r="E7" s="73" t="s">
        <v>498</v>
      </c>
      <c r="F7" s="102" t="s">
        <v>875</v>
      </c>
      <c r="G7" s="14" t="s">
        <v>899</v>
      </c>
      <c r="H7" s="73" t="s">
        <v>898</v>
      </c>
      <c r="I7" s="14" t="s">
        <v>899</v>
      </c>
      <c r="J7" s="99">
        <v>3.1</v>
      </c>
    </row>
    <row r="8" spans="1:10" ht="29" x14ac:dyDescent="0.35">
      <c r="A8" s="102" t="s">
        <v>564</v>
      </c>
      <c r="B8" s="102">
        <v>2</v>
      </c>
      <c r="C8" s="102"/>
      <c r="D8" s="76" t="s">
        <v>567</v>
      </c>
      <c r="E8" s="73"/>
      <c r="F8" s="102" t="s">
        <v>875</v>
      </c>
      <c r="H8" s="99"/>
      <c r="J8" s="100"/>
    </row>
    <row r="9" spans="1:10" ht="201.5" x14ac:dyDescent="0.35">
      <c r="A9" s="102" t="s">
        <v>564</v>
      </c>
      <c r="B9" s="102">
        <v>2</v>
      </c>
      <c r="C9" s="102">
        <v>1</v>
      </c>
      <c r="D9" s="76" t="s">
        <v>568</v>
      </c>
      <c r="E9" s="73" t="s">
        <v>499</v>
      </c>
      <c r="F9" s="102" t="s">
        <v>875</v>
      </c>
      <c r="G9" s="14" t="s">
        <v>499</v>
      </c>
      <c r="H9" s="73" t="s">
        <v>901</v>
      </c>
      <c r="I9" s="14" t="s">
        <v>900</v>
      </c>
      <c r="J9" s="99" t="s">
        <v>172</v>
      </c>
    </row>
    <row r="10" spans="1:10" ht="87" x14ac:dyDescent="0.35">
      <c r="A10" s="102" t="s">
        <v>564</v>
      </c>
      <c r="B10" s="102">
        <v>2</v>
      </c>
      <c r="C10" s="102">
        <v>2</v>
      </c>
      <c r="D10" s="76" t="s">
        <v>569</v>
      </c>
      <c r="E10" s="73" t="s">
        <v>571</v>
      </c>
      <c r="F10" s="102" t="s">
        <v>875</v>
      </c>
      <c r="G10" s="14" t="s">
        <v>900</v>
      </c>
      <c r="H10" s="73" t="s">
        <v>902</v>
      </c>
      <c r="I10" s="14" t="s">
        <v>900</v>
      </c>
      <c r="J10" s="99">
        <v>3.2</v>
      </c>
    </row>
    <row r="11" spans="1:10" ht="87" x14ac:dyDescent="0.35">
      <c r="A11" s="102" t="s">
        <v>564</v>
      </c>
      <c r="B11" s="102">
        <v>2</v>
      </c>
      <c r="C11" s="102">
        <v>3</v>
      </c>
      <c r="D11" s="103" t="s">
        <v>570</v>
      </c>
      <c r="E11" s="84" t="s">
        <v>500</v>
      </c>
      <c r="F11" s="102" t="s">
        <v>876</v>
      </c>
      <c r="G11" s="14" t="s">
        <v>900</v>
      </c>
      <c r="H11" s="84" t="s">
        <v>500</v>
      </c>
      <c r="J11" s="99">
        <v>3.3</v>
      </c>
    </row>
    <row r="12" spans="1:10" ht="29" x14ac:dyDescent="0.35">
      <c r="A12" s="102" t="s">
        <v>564</v>
      </c>
      <c r="B12" s="102">
        <v>3</v>
      </c>
      <c r="C12" s="102"/>
      <c r="D12" s="76" t="s">
        <v>572</v>
      </c>
      <c r="E12" s="84"/>
      <c r="F12" s="102" t="s">
        <v>875</v>
      </c>
      <c r="H12" s="99"/>
      <c r="J12" s="100"/>
    </row>
    <row r="13" spans="1:10" ht="62" x14ac:dyDescent="0.35">
      <c r="A13" s="13" t="s">
        <v>564</v>
      </c>
      <c r="B13" s="13">
        <v>3</v>
      </c>
      <c r="C13" s="13">
        <v>1</v>
      </c>
      <c r="D13" s="16" t="s">
        <v>573</v>
      </c>
      <c r="E13" s="14" t="s">
        <v>574</v>
      </c>
      <c r="F13" s="13" t="s">
        <v>877</v>
      </c>
    </row>
    <row r="14" spans="1:10" ht="108.5" x14ac:dyDescent="0.35">
      <c r="A14" s="102" t="s">
        <v>564</v>
      </c>
      <c r="B14" s="102">
        <v>3</v>
      </c>
      <c r="C14" s="102">
        <v>2</v>
      </c>
      <c r="D14" s="103" t="s">
        <v>575</v>
      </c>
      <c r="E14" s="73" t="s">
        <v>501</v>
      </c>
      <c r="F14" s="102" t="s">
        <v>875</v>
      </c>
      <c r="G14" s="14" t="s">
        <v>905</v>
      </c>
      <c r="H14" s="73" t="s">
        <v>903</v>
      </c>
      <c r="I14" s="14" t="s">
        <v>904</v>
      </c>
      <c r="J14" s="99">
        <v>1.9</v>
      </c>
    </row>
    <row r="15" spans="1:10" x14ac:dyDescent="0.35">
      <c r="A15" s="102" t="s">
        <v>564</v>
      </c>
      <c r="B15" s="102">
        <v>4</v>
      </c>
      <c r="C15" s="102"/>
      <c r="D15" s="76" t="s">
        <v>576</v>
      </c>
      <c r="E15" s="73"/>
      <c r="F15" s="102" t="s">
        <v>879</v>
      </c>
      <c r="H15" s="99"/>
      <c r="J15" s="100"/>
    </row>
    <row r="16" spans="1:10" ht="29" x14ac:dyDescent="0.35">
      <c r="A16" s="102" t="s">
        <v>564</v>
      </c>
      <c r="B16" s="102">
        <v>4</v>
      </c>
      <c r="C16" s="102">
        <v>1</v>
      </c>
      <c r="D16" s="103" t="s">
        <v>577</v>
      </c>
      <c r="E16" s="73" t="s">
        <v>581</v>
      </c>
      <c r="F16" s="102" t="s">
        <v>879</v>
      </c>
      <c r="H16" s="99"/>
      <c r="J16" s="99" t="s">
        <v>955</v>
      </c>
    </row>
    <row r="17" spans="1:10" x14ac:dyDescent="0.35">
      <c r="A17" s="102" t="s">
        <v>564</v>
      </c>
      <c r="B17" s="102">
        <v>4</v>
      </c>
      <c r="C17" s="102">
        <v>2</v>
      </c>
      <c r="D17" s="103" t="s">
        <v>578</v>
      </c>
      <c r="E17" s="73" t="s">
        <v>502</v>
      </c>
      <c r="F17" s="102" t="s">
        <v>879</v>
      </c>
      <c r="H17" s="99"/>
      <c r="J17" s="99">
        <v>2.1</v>
      </c>
    </row>
    <row r="18" spans="1:10" ht="29" x14ac:dyDescent="0.35">
      <c r="A18" s="102" t="s">
        <v>564</v>
      </c>
      <c r="B18" s="102">
        <v>4</v>
      </c>
      <c r="C18" s="102">
        <v>3</v>
      </c>
      <c r="D18" s="103" t="s">
        <v>579</v>
      </c>
      <c r="E18" s="73" t="s">
        <v>582</v>
      </c>
      <c r="F18" s="102" t="s">
        <v>879</v>
      </c>
      <c r="H18" s="99"/>
      <c r="J18" s="99" t="s">
        <v>1689</v>
      </c>
    </row>
    <row r="19" spans="1:10" ht="43.5" x14ac:dyDescent="0.35">
      <c r="A19" s="102" t="s">
        <v>564</v>
      </c>
      <c r="B19" s="102">
        <v>4</v>
      </c>
      <c r="C19" s="102">
        <v>4</v>
      </c>
      <c r="D19" s="105" t="s">
        <v>580</v>
      </c>
      <c r="E19" s="73" t="s">
        <v>583</v>
      </c>
      <c r="F19" s="102" t="s">
        <v>879</v>
      </c>
      <c r="H19" s="99"/>
      <c r="J19" s="99" t="s">
        <v>908</v>
      </c>
    </row>
    <row r="20" spans="1:10" ht="58" x14ac:dyDescent="0.35">
      <c r="A20" s="102" t="s">
        <v>564</v>
      </c>
      <c r="B20" s="102">
        <v>4</v>
      </c>
      <c r="C20" s="102">
        <v>5</v>
      </c>
      <c r="D20" s="105" t="s">
        <v>584</v>
      </c>
      <c r="E20" s="73" t="s">
        <v>503</v>
      </c>
      <c r="F20" s="102" t="s">
        <v>879</v>
      </c>
      <c r="H20" s="99"/>
      <c r="J20" s="99" t="s">
        <v>907</v>
      </c>
    </row>
    <row r="21" spans="1:10" ht="29" x14ac:dyDescent="0.35">
      <c r="A21" s="102" t="s">
        <v>564</v>
      </c>
      <c r="B21" s="102">
        <v>4</v>
      </c>
      <c r="C21" s="102">
        <v>6</v>
      </c>
      <c r="D21" s="76" t="s">
        <v>585</v>
      </c>
      <c r="E21" s="73" t="s">
        <v>504</v>
      </c>
      <c r="F21" s="102" t="s">
        <v>879</v>
      </c>
      <c r="H21" s="99"/>
      <c r="J21" s="99" t="s">
        <v>909</v>
      </c>
    </row>
    <row r="22" spans="1:10" ht="31" x14ac:dyDescent="0.35">
      <c r="A22" s="13" t="s">
        <v>564</v>
      </c>
      <c r="B22" s="13">
        <v>5</v>
      </c>
      <c r="C22" s="13"/>
      <c r="D22" s="15" t="s">
        <v>586</v>
      </c>
      <c r="E22" s="14" t="s">
        <v>505</v>
      </c>
      <c r="F22" s="13" t="s">
        <v>877</v>
      </c>
    </row>
    <row r="23" spans="1:10" ht="31" x14ac:dyDescent="0.35">
      <c r="A23" s="13" t="s">
        <v>564</v>
      </c>
      <c r="B23" s="13">
        <v>5</v>
      </c>
      <c r="C23" s="13">
        <v>1</v>
      </c>
      <c r="D23" s="14" t="s">
        <v>587</v>
      </c>
      <c r="E23" s="14" t="s">
        <v>505</v>
      </c>
      <c r="F23" s="13" t="s">
        <v>877</v>
      </c>
    </row>
    <row r="24" spans="1:10" ht="31" x14ac:dyDescent="0.35">
      <c r="A24" s="13" t="s">
        <v>564</v>
      </c>
      <c r="B24" s="13">
        <v>5</v>
      </c>
      <c r="C24" s="13">
        <v>2</v>
      </c>
      <c r="D24" s="14" t="s">
        <v>588</v>
      </c>
      <c r="E24" s="14" t="s">
        <v>506</v>
      </c>
      <c r="F24" s="13" t="s">
        <v>877</v>
      </c>
    </row>
    <row r="25" spans="1:10" x14ac:dyDescent="0.35">
      <c r="A25" s="102" t="s">
        <v>564</v>
      </c>
      <c r="B25" s="102">
        <v>6</v>
      </c>
      <c r="C25" s="102"/>
      <c r="D25" s="76" t="s">
        <v>589</v>
      </c>
      <c r="E25" s="84"/>
      <c r="F25" s="102" t="s">
        <v>879</v>
      </c>
      <c r="H25" s="99"/>
      <c r="J25" s="100"/>
    </row>
    <row r="26" spans="1:10" ht="29" x14ac:dyDescent="0.35">
      <c r="A26" s="102" t="s">
        <v>564</v>
      </c>
      <c r="B26" s="102">
        <v>6</v>
      </c>
      <c r="C26" s="102">
        <v>1</v>
      </c>
      <c r="D26" s="76" t="s">
        <v>590</v>
      </c>
      <c r="E26" s="84" t="s">
        <v>591</v>
      </c>
      <c r="F26" s="102" t="s">
        <v>879</v>
      </c>
      <c r="H26" s="99"/>
      <c r="J26" s="99">
        <v>12.14</v>
      </c>
    </row>
    <row r="27" spans="1:10" ht="43.5" x14ac:dyDescent="0.35">
      <c r="A27" s="102" t="s">
        <v>564</v>
      </c>
      <c r="B27" s="102">
        <v>6</v>
      </c>
      <c r="C27" s="102">
        <v>2</v>
      </c>
      <c r="D27" s="76" t="s">
        <v>880</v>
      </c>
      <c r="E27" s="84" t="s">
        <v>592</v>
      </c>
      <c r="F27" s="102" t="s">
        <v>879</v>
      </c>
      <c r="H27" s="99"/>
      <c r="J27" s="99">
        <v>12.14</v>
      </c>
    </row>
    <row r="28" spans="1:10" x14ac:dyDescent="0.35">
      <c r="A28" s="102" t="s">
        <v>564</v>
      </c>
      <c r="B28" s="102">
        <v>7</v>
      </c>
      <c r="C28" s="102"/>
      <c r="D28" s="76" t="s">
        <v>4</v>
      </c>
      <c r="E28" s="84"/>
      <c r="F28" s="102" t="s">
        <v>879</v>
      </c>
      <c r="H28" s="99"/>
      <c r="J28" s="100"/>
    </row>
    <row r="29" spans="1:10" ht="29" x14ac:dyDescent="0.35">
      <c r="A29" s="102" t="s">
        <v>564</v>
      </c>
      <c r="B29" s="102">
        <v>7</v>
      </c>
      <c r="C29" s="102">
        <v>1</v>
      </c>
      <c r="D29" s="76" t="s">
        <v>593</v>
      </c>
      <c r="E29" s="84" t="s">
        <v>595</v>
      </c>
      <c r="F29" s="102" t="s">
        <v>879</v>
      </c>
      <c r="H29" s="99"/>
      <c r="J29" s="99">
        <v>5.0999999999999996</v>
      </c>
    </row>
    <row r="30" spans="1:10" ht="43.5" x14ac:dyDescent="0.35">
      <c r="A30" s="102" t="s">
        <v>564</v>
      </c>
      <c r="B30" s="102">
        <v>7</v>
      </c>
      <c r="C30" s="102">
        <v>2</v>
      </c>
      <c r="D30" s="76" t="s">
        <v>594</v>
      </c>
      <c r="E30" s="85" t="s">
        <v>1820</v>
      </c>
      <c r="F30" s="102" t="s">
        <v>879</v>
      </c>
      <c r="H30" s="99"/>
      <c r="J30" s="99" t="s">
        <v>1573</v>
      </c>
    </row>
    <row r="31" spans="1:10" ht="29" x14ac:dyDescent="0.35">
      <c r="A31" s="102" t="s">
        <v>564</v>
      </c>
      <c r="B31" s="102">
        <v>7</v>
      </c>
      <c r="C31" s="102">
        <v>3</v>
      </c>
      <c r="D31" s="76" t="s">
        <v>596</v>
      </c>
      <c r="E31" s="84" t="s">
        <v>507</v>
      </c>
      <c r="F31" s="102" t="s">
        <v>879</v>
      </c>
      <c r="H31" s="99"/>
      <c r="J31" s="99" t="s">
        <v>1241</v>
      </c>
    </row>
    <row r="32" spans="1:10" ht="29" x14ac:dyDescent="0.35">
      <c r="A32" s="102" t="s">
        <v>564</v>
      </c>
      <c r="B32" s="102">
        <v>7</v>
      </c>
      <c r="C32" s="102">
        <v>4</v>
      </c>
      <c r="D32" s="76" t="s">
        <v>597</v>
      </c>
      <c r="E32" s="85" t="s">
        <v>1499</v>
      </c>
      <c r="F32" s="102" t="s">
        <v>879</v>
      </c>
      <c r="H32" s="99"/>
      <c r="J32" s="99" t="s">
        <v>484</v>
      </c>
    </row>
    <row r="33" spans="1:10" ht="29" x14ac:dyDescent="0.35">
      <c r="A33" s="102" t="s">
        <v>564</v>
      </c>
      <c r="B33" s="102">
        <v>7</v>
      </c>
      <c r="C33" s="102">
        <v>5</v>
      </c>
      <c r="D33" s="76" t="s">
        <v>598</v>
      </c>
      <c r="E33" s="84" t="s">
        <v>600</v>
      </c>
      <c r="F33" s="102" t="s">
        <v>879</v>
      </c>
      <c r="H33" s="99"/>
      <c r="J33" s="99">
        <v>5.7</v>
      </c>
    </row>
    <row r="34" spans="1:10" ht="29" x14ac:dyDescent="0.35">
      <c r="A34" s="102" t="s">
        <v>564</v>
      </c>
      <c r="B34" s="102">
        <v>7</v>
      </c>
      <c r="C34" s="102">
        <v>6</v>
      </c>
      <c r="D34" s="76" t="s">
        <v>599</v>
      </c>
      <c r="E34" s="84" t="s">
        <v>601</v>
      </c>
      <c r="F34" s="102" t="s">
        <v>879</v>
      </c>
      <c r="H34" s="99"/>
      <c r="J34" s="99">
        <v>5.8</v>
      </c>
    </row>
    <row r="35" spans="1:10" ht="15.5" x14ac:dyDescent="0.35">
      <c r="A35" s="13" t="s">
        <v>564</v>
      </c>
      <c r="B35" s="13">
        <v>8</v>
      </c>
      <c r="C35" s="13"/>
      <c r="D35" s="15" t="s">
        <v>602</v>
      </c>
      <c r="E35" s="17" t="s">
        <v>508</v>
      </c>
      <c r="F35" s="13" t="s">
        <v>881</v>
      </c>
    </row>
    <row r="36" spans="1:10" ht="46.5" x14ac:dyDescent="0.35">
      <c r="A36" s="13" t="s">
        <v>564</v>
      </c>
      <c r="B36" s="13">
        <v>8</v>
      </c>
      <c r="C36" s="13">
        <v>1</v>
      </c>
      <c r="D36" s="16" t="s">
        <v>603</v>
      </c>
      <c r="E36" s="17" t="s">
        <v>604</v>
      </c>
      <c r="F36" s="13" t="s">
        <v>881</v>
      </c>
    </row>
    <row r="37" spans="1:10" ht="62" x14ac:dyDescent="0.35">
      <c r="A37" s="13" t="s">
        <v>564</v>
      </c>
      <c r="B37" s="13">
        <v>8</v>
      </c>
      <c r="C37" s="13">
        <v>2</v>
      </c>
      <c r="D37" s="17" t="s">
        <v>606</v>
      </c>
      <c r="E37" s="17" t="s">
        <v>605</v>
      </c>
      <c r="F37" s="13" t="s">
        <v>881</v>
      </c>
    </row>
    <row r="38" spans="1:10" ht="31" x14ac:dyDescent="0.35">
      <c r="A38" s="13" t="s">
        <v>564</v>
      </c>
      <c r="B38" s="13">
        <v>8</v>
      </c>
      <c r="C38" s="13">
        <v>3</v>
      </c>
      <c r="D38" s="14" t="s">
        <v>607</v>
      </c>
      <c r="E38" s="17" t="s">
        <v>509</v>
      </c>
      <c r="F38" s="13" t="s">
        <v>881</v>
      </c>
    </row>
    <row r="39" spans="1:10" ht="31" x14ac:dyDescent="0.35">
      <c r="A39" s="13" t="s">
        <v>564</v>
      </c>
      <c r="B39" s="13">
        <v>8</v>
      </c>
      <c r="C39" s="13">
        <v>4</v>
      </c>
      <c r="D39" s="17" t="s">
        <v>608</v>
      </c>
      <c r="E39" s="17" t="s">
        <v>609</v>
      </c>
      <c r="F39" s="13" t="s">
        <v>881</v>
      </c>
    </row>
    <row r="40" spans="1:10" ht="31" x14ac:dyDescent="0.35">
      <c r="A40" s="13" t="s">
        <v>564</v>
      </c>
      <c r="B40" s="13">
        <v>8</v>
      </c>
      <c r="C40" s="13">
        <v>5</v>
      </c>
      <c r="D40" s="17" t="s">
        <v>611</v>
      </c>
      <c r="E40" s="14" t="s">
        <v>510</v>
      </c>
      <c r="F40" s="13" t="s">
        <v>881</v>
      </c>
    </row>
    <row r="41" spans="1:10" ht="62" x14ac:dyDescent="0.35">
      <c r="A41" s="13" t="s">
        <v>564</v>
      </c>
      <c r="B41" s="13">
        <v>8</v>
      </c>
      <c r="C41" s="13">
        <v>6</v>
      </c>
      <c r="D41" s="17" t="s">
        <v>612</v>
      </c>
      <c r="E41" s="14" t="s">
        <v>610</v>
      </c>
      <c r="F41" s="13" t="s">
        <v>881</v>
      </c>
    </row>
    <row r="42" spans="1:10" x14ac:dyDescent="0.35">
      <c r="A42" s="102" t="s">
        <v>564</v>
      </c>
      <c r="B42" s="102">
        <v>9</v>
      </c>
      <c r="C42" s="102"/>
      <c r="D42" s="76" t="s">
        <v>613</v>
      </c>
      <c r="E42" s="73"/>
      <c r="F42" s="102" t="s">
        <v>879</v>
      </c>
      <c r="H42" s="99"/>
      <c r="J42" s="100"/>
    </row>
    <row r="43" spans="1:10" ht="43.5" x14ac:dyDescent="0.35">
      <c r="A43" s="102" t="s">
        <v>564</v>
      </c>
      <c r="B43" s="102">
        <v>9</v>
      </c>
      <c r="C43" s="102">
        <v>1</v>
      </c>
      <c r="D43" s="131" t="s">
        <v>614</v>
      </c>
      <c r="E43" s="50" t="s">
        <v>1823</v>
      </c>
      <c r="F43" s="102" t="s">
        <v>879</v>
      </c>
      <c r="H43" s="99"/>
      <c r="J43" s="99" t="s">
        <v>1255</v>
      </c>
    </row>
    <row r="44" spans="1:10" ht="43.5" x14ac:dyDescent="0.35">
      <c r="A44" s="102" t="s">
        <v>564</v>
      </c>
      <c r="B44" s="102">
        <v>9</v>
      </c>
      <c r="C44" s="102">
        <v>2</v>
      </c>
      <c r="D44" s="103" t="s">
        <v>615</v>
      </c>
      <c r="E44" s="73" t="s">
        <v>617</v>
      </c>
      <c r="F44" s="102" t="s">
        <v>879</v>
      </c>
      <c r="H44" s="99"/>
      <c r="J44" s="99">
        <v>8.6999999999999993</v>
      </c>
    </row>
    <row r="45" spans="1:10" ht="29" x14ac:dyDescent="0.35">
      <c r="A45" s="102" t="s">
        <v>564</v>
      </c>
      <c r="B45" s="102">
        <v>9</v>
      </c>
      <c r="C45" s="102">
        <v>3</v>
      </c>
      <c r="D45" s="103" t="s">
        <v>616</v>
      </c>
      <c r="E45" s="73" t="s">
        <v>618</v>
      </c>
      <c r="F45" s="102" t="s">
        <v>879</v>
      </c>
      <c r="H45" s="99"/>
      <c r="J45" s="99">
        <v>12.7</v>
      </c>
    </row>
    <row r="46" spans="1:10" x14ac:dyDescent="0.35">
      <c r="A46" s="102" t="s">
        <v>564</v>
      </c>
      <c r="B46" s="102">
        <v>10</v>
      </c>
      <c r="C46" s="102"/>
      <c r="D46" s="103" t="s">
        <v>619</v>
      </c>
      <c r="E46" s="73"/>
      <c r="F46" s="102" t="s">
        <v>879</v>
      </c>
      <c r="H46" s="99"/>
      <c r="J46" s="100"/>
    </row>
    <row r="47" spans="1:10" ht="29" x14ac:dyDescent="0.35">
      <c r="A47" s="102" t="s">
        <v>564</v>
      </c>
      <c r="B47" s="102">
        <v>10</v>
      </c>
      <c r="C47" s="102">
        <v>1</v>
      </c>
      <c r="D47" s="103" t="s">
        <v>620</v>
      </c>
      <c r="E47" s="73" t="s">
        <v>622</v>
      </c>
      <c r="F47" s="102" t="s">
        <v>879</v>
      </c>
      <c r="H47" s="99"/>
      <c r="J47" s="99" t="s">
        <v>1564</v>
      </c>
    </row>
    <row r="48" spans="1:10" ht="58" x14ac:dyDescent="0.35">
      <c r="A48" s="102" t="s">
        <v>564</v>
      </c>
      <c r="B48" s="102">
        <v>10</v>
      </c>
      <c r="C48" s="102">
        <v>2</v>
      </c>
      <c r="D48" s="103" t="s">
        <v>621</v>
      </c>
      <c r="E48" s="50" t="s">
        <v>1834</v>
      </c>
      <c r="F48" s="102" t="s">
        <v>879</v>
      </c>
      <c r="H48" s="99"/>
      <c r="J48" s="99" t="s">
        <v>1821</v>
      </c>
    </row>
    <row r="49" spans="1:10" ht="43.5" x14ac:dyDescent="0.35">
      <c r="A49" s="102" t="s">
        <v>564</v>
      </c>
      <c r="B49" s="102">
        <v>10</v>
      </c>
      <c r="C49" s="102">
        <v>3</v>
      </c>
      <c r="D49" s="103" t="s">
        <v>395</v>
      </c>
      <c r="E49" s="73" t="s">
        <v>511</v>
      </c>
      <c r="F49" s="102" t="s">
        <v>879</v>
      </c>
      <c r="H49" s="99"/>
      <c r="J49" s="99">
        <v>9.6999999999999993</v>
      </c>
    </row>
    <row r="50" spans="1:10" ht="43.5" x14ac:dyDescent="0.35">
      <c r="A50" s="102" t="s">
        <v>564</v>
      </c>
      <c r="B50" s="102">
        <v>11</v>
      </c>
      <c r="C50" s="102"/>
      <c r="D50" s="103" t="s">
        <v>624</v>
      </c>
      <c r="E50" s="84" t="s">
        <v>623</v>
      </c>
      <c r="F50" s="102" t="s">
        <v>879</v>
      </c>
      <c r="H50" s="99"/>
      <c r="J50" s="99">
        <v>13.2</v>
      </c>
    </row>
    <row r="51" spans="1:10" x14ac:dyDescent="0.35">
      <c r="A51" s="102" t="s">
        <v>564</v>
      </c>
      <c r="B51" s="102">
        <v>12</v>
      </c>
      <c r="C51" s="102"/>
      <c r="D51" s="76" t="s">
        <v>625</v>
      </c>
      <c r="E51" s="84"/>
      <c r="F51" s="102" t="s">
        <v>879</v>
      </c>
      <c r="H51" s="99"/>
      <c r="J51" s="100"/>
    </row>
    <row r="52" spans="1:10" ht="43.5" x14ac:dyDescent="0.35">
      <c r="A52" s="102" t="s">
        <v>564</v>
      </c>
      <c r="B52" s="102">
        <v>12</v>
      </c>
      <c r="C52" s="102">
        <v>1</v>
      </c>
      <c r="D52" s="103" t="s">
        <v>628</v>
      </c>
      <c r="E52" s="73" t="s">
        <v>626</v>
      </c>
      <c r="F52" s="102" t="s">
        <v>879</v>
      </c>
      <c r="H52" s="99"/>
      <c r="J52" s="99">
        <v>6.12</v>
      </c>
    </row>
    <row r="53" spans="1:10" ht="58" x14ac:dyDescent="0.35">
      <c r="A53" s="102" t="s">
        <v>564</v>
      </c>
      <c r="B53" s="102">
        <v>12</v>
      </c>
      <c r="C53" s="102">
        <v>2</v>
      </c>
      <c r="D53" s="103" t="s">
        <v>629</v>
      </c>
      <c r="E53" s="73" t="s">
        <v>627</v>
      </c>
      <c r="F53" s="102" t="s">
        <v>879</v>
      </c>
      <c r="H53" s="99"/>
      <c r="J53" s="99">
        <v>6.12</v>
      </c>
    </row>
    <row r="54" spans="1:10" ht="58" x14ac:dyDescent="0.35">
      <c r="A54" s="102" t="s">
        <v>564</v>
      </c>
      <c r="B54" s="102">
        <v>13</v>
      </c>
      <c r="C54" s="102"/>
      <c r="D54" s="103" t="s">
        <v>630</v>
      </c>
      <c r="E54" s="73" t="s">
        <v>631</v>
      </c>
      <c r="F54" s="102" t="s">
        <v>879</v>
      </c>
      <c r="H54" s="99"/>
      <c r="J54" s="99" t="s">
        <v>1697</v>
      </c>
    </row>
    <row r="55" spans="1:10" ht="29" x14ac:dyDescent="0.35">
      <c r="A55" s="102" t="s">
        <v>564</v>
      </c>
      <c r="B55" s="102">
        <v>13</v>
      </c>
      <c r="C55" s="102">
        <v>1</v>
      </c>
      <c r="D55" s="103" t="s">
        <v>634</v>
      </c>
      <c r="E55" s="73" t="s">
        <v>632</v>
      </c>
      <c r="F55" s="102" t="s">
        <v>879</v>
      </c>
      <c r="H55" s="99"/>
      <c r="J55" s="99" t="s">
        <v>910</v>
      </c>
    </row>
    <row r="56" spans="1:10" ht="29" x14ac:dyDescent="0.35">
      <c r="A56" s="102" t="s">
        <v>564</v>
      </c>
      <c r="B56" s="102">
        <v>13</v>
      </c>
      <c r="C56" s="102">
        <v>2</v>
      </c>
      <c r="D56" s="103" t="s">
        <v>1699</v>
      </c>
      <c r="E56" s="50" t="s">
        <v>1702</v>
      </c>
      <c r="F56" s="102" t="s">
        <v>879</v>
      </c>
      <c r="H56" s="99"/>
      <c r="J56" s="99" t="s">
        <v>911</v>
      </c>
    </row>
    <row r="57" spans="1:10" ht="43.5" x14ac:dyDescent="0.35">
      <c r="A57" s="102" t="s">
        <v>564</v>
      </c>
      <c r="B57" s="102">
        <v>13</v>
      </c>
      <c r="C57" s="102">
        <v>3</v>
      </c>
      <c r="D57" s="103" t="s">
        <v>635</v>
      </c>
      <c r="E57" s="73" t="s">
        <v>633</v>
      </c>
      <c r="F57" s="102" t="s">
        <v>879</v>
      </c>
      <c r="H57" s="99"/>
      <c r="J57" s="99" t="s">
        <v>912</v>
      </c>
    </row>
    <row r="58" spans="1:10" ht="15.5" x14ac:dyDescent="0.35">
      <c r="A58" s="13" t="s">
        <v>636</v>
      </c>
      <c r="B58" s="13"/>
      <c r="C58" s="13"/>
      <c r="D58" s="19" t="s">
        <v>637</v>
      </c>
      <c r="E58" s="14"/>
      <c r="F58" s="10" t="s">
        <v>885</v>
      </c>
    </row>
    <row r="59" spans="1:10" ht="15.5" x14ac:dyDescent="0.35">
      <c r="A59" s="13" t="s">
        <v>636</v>
      </c>
      <c r="B59" s="13">
        <v>1</v>
      </c>
      <c r="C59" s="11"/>
      <c r="D59" s="20" t="s">
        <v>641</v>
      </c>
      <c r="E59" s="14"/>
      <c r="F59" s="13" t="s">
        <v>882</v>
      </c>
    </row>
    <row r="60" spans="1:10" ht="46.5" x14ac:dyDescent="0.35">
      <c r="A60" s="13" t="s">
        <v>636</v>
      </c>
      <c r="B60" s="13">
        <v>1</v>
      </c>
      <c r="C60" s="13">
        <v>1</v>
      </c>
      <c r="D60" s="14" t="s">
        <v>642</v>
      </c>
      <c r="E60" s="14" t="s">
        <v>638</v>
      </c>
      <c r="F60" s="13" t="s">
        <v>882</v>
      </c>
    </row>
    <row r="61" spans="1:10" ht="31" x14ac:dyDescent="0.35">
      <c r="A61" s="13" t="s">
        <v>636</v>
      </c>
      <c r="B61" s="13">
        <v>1</v>
      </c>
      <c r="C61" s="13">
        <v>2</v>
      </c>
      <c r="D61" s="14" t="s">
        <v>643</v>
      </c>
      <c r="E61" s="14" t="s">
        <v>639</v>
      </c>
      <c r="F61" s="13" t="s">
        <v>882</v>
      </c>
    </row>
    <row r="62" spans="1:10" ht="77.5" x14ac:dyDescent="0.35">
      <c r="A62" s="13" t="s">
        <v>636</v>
      </c>
      <c r="B62" s="13">
        <v>1</v>
      </c>
      <c r="C62" s="13">
        <v>3</v>
      </c>
      <c r="D62" s="14" t="s">
        <v>644</v>
      </c>
      <c r="E62" s="17" t="s">
        <v>640</v>
      </c>
      <c r="F62" s="13" t="s">
        <v>882</v>
      </c>
    </row>
    <row r="63" spans="1:10" ht="15.5" x14ac:dyDescent="0.35">
      <c r="A63" s="13" t="s">
        <v>636</v>
      </c>
      <c r="B63" s="13">
        <v>2</v>
      </c>
      <c r="C63" s="13"/>
      <c r="D63" s="20" t="s">
        <v>646</v>
      </c>
      <c r="E63" s="14"/>
      <c r="F63" s="13" t="s">
        <v>877</v>
      </c>
    </row>
    <row r="64" spans="1:10" ht="31" x14ac:dyDescent="0.35">
      <c r="A64" s="13" t="s">
        <v>636</v>
      </c>
      <c r="B64" s="13">
        <v>2</v>
      </c>
      <c r="C64" s="13">
        <v>1</v>
      </c>
      <c r="D64" s="14" t="s">
        <v>647</v>
      </c>
      <c r="E64" s="14" t="s">
        <v>645</v>
      </c>
      <c r="F64" s="13" t="s">
        <v>877</v>
      </c>
    </row>
    <row r="65" spans="1:6" ht="15.5" x14ac:dyDescent="0.35">
      <c r="A65" s="13" t="s">
        <v>636</v>
      </c>
      <c r="B65" s="13">
        <v>3</v>
      </c>
      <c r="C65" s="13"/>
      <c r="D65" s="20" t="s">
        <v>648</v>
      </c>
      <c r="E65" s="14"/>
      <c r="F65" s="13" t="s">
        <v>883</v>
      </c>
    </row>
    <row r="66" spans="1:6" ht="46.5" x14ac:dyDescent="0.35">
      <c r="A66" s="13" t="s">
        <v>636</v>
      </c>
      <c r="B66" s="13">
        <v>3</v>
      </c>
      <c r="C66" s="13">
        <v>1</v>
      </c>
      <c r="D66" s="14" t="s">
        <v>654</v>
      </c>
      <c r="E66" s="14" t="s">
        <v>649</v>
      </c>
      <c r="F66" s="13" t="s">
        <v>883</v>
      </c>
    </row>
    <row r="67" spans="1:6" ht="31" x14ac:dyDescent="0.35">
      <c r="A67" s="13" t="s">
        <v>636</v>
      </c>
      <c r="B67" s="13">
        <v>3</v>
      </c>
      <c r="C67" s="13">
        <v>2</v>
      </c>
      <c r="D67" s="14" t="s">
        <v>648</v>
      </c>
      <c r="E67" s="14" t="s">
        <v>650</v>
      </c>
      <c r="F67" s="13" t="s">
        <v>883</v>
      </c>
    </row>
    <row r="68" spans="1:6" ht="46.5" x14ac:dyDescent="0.35">
      <c r="A68" s="13" t="s">
        <v>636</v>
      </c>
      <c r="B68" s="13">
        <v>3</v>
      </c>
      <c r="C68" s="13">
        <v>3</v>
      </c>
      <c r="D68" s="14" t="s">
        <v>655</v>
      </c>
      <c r="E68" s="14" t="s">
        <v>651</v>
      </c>
      <c r="F68" s="13" t="s">
        <v>883</v>
      </c>
    </row>
    <row r="69" spans="1:6" ht="15.5" x14ac:dyDescent="0.35">
      <c r="A69" s="13" t="s">
        <v>636</v>
      </c>
      <c r="B69" s="13">
        <v>3</v>
      </c>
      <c r="C69" s="13">
        <v>4</v>
      </c>
      <c r="D69" s="14" t="s">
        <v>656</v>
      </c>
      <c r="E69" s="14" t="s">
        <v>652</v>
      </c>
      <c r="F69" s="13" t="s">
        <v>877</v>
      </c>
    </row>
    <row r="70" spans="1:6" ht="31" x14ac:dyDescent="0.35">
      <c r="A70" s="13" t="s">
        <v>636</v>
      </c>
      <c r="B70" s="13">
        <v>3</v>
      </c>
      <c r="C70" s="13">
        <v>5</v>
      </c>
      <c r="D70" s="14" t="s">
        <v>657</v>
      </c>
      <c r="E70" s="14" t="s">
        <v>653</v>
      </c>
      <c r="F70" s="13" t="s">
        <v>883</v>
      </c>
    </row>
    <row r="71" spans="1:6" ht="15.5" x14ac:dyDescent="0.35">
      <c r="A71" s="13" t="s">
        <v>636</v>
      </c>
      <c r="B71" s="13">
        <v>4</v>
      </c>
      <c r="C71" s="13"/>
      <c r="D71" s="20" t="s">
        <v>658</v>
      </c>
      <c r="E71" s="14"/>
      <c r="F71" s="13" t="s">
        <v>877</v>
      </c>
    </row>
    <row r="72" spans="1:6" ht="93" x14ac:dyDescent="0.35">
      <c r="A72" s="13" t="s">
        <v>636</v>
      </c>
      <c r="B72" s="13">
        <v>4</v>
      </c>
      <c r="C72" s="13">
        <v>1</v>
      </c>
      <c r="D72" s="14" t="s">
        <v>659</v>
      </c>
      <c r="E72" s="14" t="s">
        <v>661</v>
      </c>
      <c r="F72" s="13" t="s">
        <v>877</v>
      </c>
    </row>
    <row r="73" spans="1:6" ht="62" x14ac:dyDescent="0.35">
      <c r="A73" s="13" t="s">
        <v>636</v>
      </c>
      <c r="B73" s="13">
        <v>4</v>
      </c>
      <c r="C73" s="13">
        <v>2</v>
      </c>
      <c r="D73" s="16" t="s">
        <v>660</v>
      </c>
      <c r="E73" s="14" t="s">
        <v>512</v>
      </c>
      <c r="F73" s="13" t="s">
        <v>877</v>
      </c>
    </row>
    <row r="74" spans="1:6" ht="15.5" x14ac:dyDescent="0.35">
      <c r="A74" s="13" t="s">
        <v>636</v>
      </c>
      <c r="B74" s="13">
        <v>5</v>
      </c>
      <c r="C74" s="13"/>
      <c r="D74" s="20" t="s">
        <v>662</v>
      </c>
      <c r="E74" s="14"/>
      <c r="F74" s="13" t="s">
        <v>884</v>
      </c>
    </row>
    <row r="75" spans="1:6" ht="46.5" x14ac:dyDescent="0.35">
      <c r="A75" s="13" t="s">
        <v>636</v>
      </c>
      <c r="B75" s="13">
        <v>5</v>
      </c>
      <c r="C75" s="13">
        <v>1</v>
      </c>
      <c r="D75" s="16" t="s">
        <v>663</v>
      </c>
      <c r="E75" s="14" t="s">
        <v>513</v>
      </c>
      <c r="F75" s="13" t="s">
        <v>884</v>
      </c>
    </row>
    <row r="76" spans="1:6" ht="93" x14ac:dyDescent="0.35">
      <c r="A76" s="13" t="s">
        <v>636</v>
      </c>
      <c r="B76" s="13">
        <v>5</v>
      </c>
      <c r="C76" s="13">
        <v>2</v>
      </c>
      <c r="D76" s="14" t="s">
        <v>664</v>
      </c>
      <c r="E76" s="14" t="s">
        <v>514</v>
      </c>
      <c r="F76" s="13" t="s">
        <v>884</v>
      </c>
    </row>
    <row r="77" spans="1:6" ht="30" x14ac:dyDescent="0.35">
      <c r="A77" s="13" t="s">
        <v>636</v>
      </c>
      <c r="B77" s="13">
        <v>6</v>
      </c>
      <c r="C77" s="13"/>
      <c r="D77" s="20" t="s">
        <v>665</v>
      </c>
      <c r="E77" s="14"/>
      <c r="F77" s="13" t="s">
        <v>884</v>
      </c>
    </row>
    <row r="78" spans="1:6" ht="62" x14ac:dyDescent="0.35">
      <c r="A78" s="13" t="s">
        <v>636</v>
      </c>
      <c r="B78" s="13">
        <v>6</v>
      </c>
      <c r="C78" s="13">
        <v>1</v>
      </c>
      <c r="D78" s="17" t="s">
        <v>666</v>
      </c>
      <c r="E78" s="14" t="s">
        <v>515</v>
      </c>
      <c r="F78" s="13" t="s">
        <v>884</v>
      </c>
    </row>
    <row r="79" spans="1:6" ht="46.5" x14ac:dyDescent="0.35">
      <c r="A79" s="13" t="s">
        <v>636</v>
      </c>
      <c r="B79" s="13">
        <v>6</v>
      </c>
      <c r="C79" s="13">
        <v>2</v>
      </c>
      <c r="D79" s="17" t="s">
        <v>667</v>
      </c>
      <c r="E79" s="14" t="s">
        <v>668</v>
      </c>
      <c r="F79" s="13" t="s">
        <v>884</v>
      </c>
    </row>
    <row r="80" spans="1:6" ht="31" x14ac:dyDescent="0.35">
      <c r="A80" s="13" t="s">
        <v>636</v>
      </c>
      <c r="B80" s="13">
        <v>6</v>
      </c>
      <c r="C80" s="13">
        <v>3</v>
      </c>
      <c r="D80" s="14" t="s">
        <v>669</v>
      </c>
      <c r="E80" s="14" t="s">
        <v>516</v>
      </c>
      <c r="F80" s="13" t="s">
        <v>884</v>
      </c>
    </row>
    <row r="81" spans="1:6" ht="15.5" x14ac:dyDescent="0.35">
      <c r="A81" s="13" t="s">
        <v>670</v>
      </c>
      <c r="B81" s="13"/>
      <c r="C81" s="13"/>
      <c r="D81" s="21" t="s">
        <v>671</v>
      </c>
      <c r="E81" s="14"/>
      <c r="F81" s="10" t="s">
        <v>877</v>
      </c>
    </row>
    <row r="82" spans="1:6" ht="15.5" x14ac:dyDescent="0.35">
      <c r="A82" s="13" t="s">
        <v>670</v>
      </c>
      <c r="B82" s="13">
        <v>1</v>
      </c>
      <c r="C82" s="11"/>
      <c r="D82" s="20" t="s">
        <v>674</v>
      </c>
      <c r="E82" s="14"/>
      <c r="F82" s="13" t="s">
        <v>877</v>
      </c>
    </row>
    <row r="83" spans="1:6" ht="62" x14ac:dyDescent="0.35">
      <c r="A83" s="13" t="s">
        <v>670</v>
      </c>
      <c r="B83" s="13">
        <v>1</v>
      </c>
      <c r="C83" s="13">
        <v>1</v>
      </c>
      <c r="D83" s="14" t="s">
        <v>675</v>
      </c>
      <c r="E83" s="14" t="s">
        <v>718</v>
      </c>
      <c r="F83" s="13" t="s">
        <v>877</v>
      </c>
    </row>
    <row r="84" spans="1:6" ht="30" x14ac:dyDescent="0.35">
      <c r="A84" s="13" t="s">
        <v>670</v>
      </c>
      <c r="B84" s="13">
        <v>2</v>
      </c>
      <c r="C84" s="13"/>
      <c r="D84" s="20" t="s">
        <v>676</v>
      </c>
      <c r="E84" s="14"/>
      <c r="F84" s="13" t="s">
        <v>877</v>
      </c>
    </row>
    <row r="85" spans="1:6" ht="77.5" x14ac:dyDescent="0.35">
      <c r="A85" s="13" t="s">
        <v>670</v>
      </c>
      <c r="B85" s="13">
        <v>2</v>
      </c>
      <c r="C85" s="13">
        <v>1</v>
      </c>
      <c r="D85" s="14" t="s">
        <v>677</v>
      </c>
      <c r="E85" s="17" t="s">
        <v>719</v>
      </c>
      <c r="F85" s="13" t="s">
        <v>877</v>
      </c>
    </row>
    <row r="86" spans="1:6" ht="31" x14ac:dyDescent="0.35">
      <c r="A86" s="13" t="s">
        <v>670</v>
      </c>
      <c r="B86" s="13">
        <v>2</v>
      </c>
      <c r="C86" s="13">
        <v>2</v>
      </c>
      <c r="D86" s="14" t="s">
        <v>678</v>
      </c>
      <c r="E86" s="17" t="s">
        <v>720</v>
      </c>
      <c r="F86" s="13" t="s">
        <v>877</v>
      </c>
    </row>
    <row r="87" spans="1:6" ht="15.5" x14ac:dyDescent="0.35">
      <c r="A87" s="13" t="s">
        <v>670</v>
      </c>
      <c r="B87" s="13">
        <v>2</v>
      </c>
      <c r="C87" s="13">
        <v>3</v>
      </c>
      <c r="D87" s="14" t="s">
        <v>679</v>
      </c>
      <c r="E87" s="17" t="s">
        <v>721</v>
      </c>
      <c r="F87" s="13" t="s">
        <v>877</v>
      </c>
    </row>
    <row r="88" spans="1:6" ht="31" x14ac:dyDescent="0.35">
      <c r="A88" s="13" t="s">
        <v>670</v>
      </c>
      <c r="B88" s="13">
        <v>2</v>
      </c>
      <c r="C88" s="13">
        <v>4</v>
      </c>
      <c r="D88" s="14" t="s">
        <v>680</v>
      </c>
      <c r="E88" s="17" t="s">
        <v>722</v>
      </c>
      <c r="F88" s="13" t="s">
        <v>877</v>
      </c>
    </row>
    <row r="89" spans="1:6" ht="62" x14ac:dyDescent="0.35">
      <c r="A89" s="13" t="s">
        <v>670</v>
      </c>
      <c r="B89" s="13">
        <v>2</v>
      </c>
      <c r="C89" s="13">
        <v>5</v>
      </c>
      <c r="D89" s="14" t="s">
        <v>681</v>
      </c>
      <c r="E89" s="14" t="s">
        <v>517</v>
      </c>
      <c r="F89" s="13" t="s">
        <v>877</v>
      </c>
    </row>
    <row r="90" spans="1:6" ht="15.5" x14ac:dyDescent="0.35">
      <c r="A90" s="13" t="s">
        <v>670</v>
      </c>
      <c r="B90" s="13">
        <v>2</v>
      </c>
      <c r="C90" s="13">
        <v>6</v>
      </c>
      <c r="D90" s="14" t="s">
        <v>682</v>
      </c>
      <c r="E90" s="14" t="s">
        <v>518</v>
      </c>
      <c r="F90" s="13" t="s">
        <v>877</v>
      </c>
    </row>
    <row r="91" spans="1:6" ht="62" x14ac:dyDescent="0.35">
      <c r="A91" s="13" t="s">
        <v>670</v>
      </c>
      <c r="B91" s="13">
        <v>2</v>
      </c>
      <c r="C91" s="13">
        <v>7</v>
      </c>
      <c r="D91" s="14" t="s">
        <v>683</v>
      </c>
      <c r="E91" s="14" t="s">
        <v>723</v>
      </c>
      <c r="F91" s="13" t="s">
        <v>877</v>
      </c>
    </row>
    <row r="92" spans="1:6" ht="46.5" x14ac:dyDescent="0.35">
      <c r="A92" s="13" t="s">
        <v>670</v>
      </c>
      <c r="B92" s="13">
        <v>3</v>
      </c>
      <c r="C92" s="13"/>
      <c r="D92" s="20" t="s">
        <v>684</v>
      </c>
      <c r="E92" s="14" t="s">
        <v>519</v>
      </c>
      <c r="F92" s="13" t="s">
        <v>877</v>
      </c>
    </row>
    <row r="93" spans="1:6" ht="15.5" x14ac:dyDescent="0.35">
      <c r="A93" s="13" t="s">
        <v>670</v>
      </c>
      <c r="B93" s="13">
        <v>3</v>
      </c>
      <c r="C93" s="13">
        <v>1</v>
      </c>
      <c r="D93" s="14" t="s">
        <v>685</v>
      </c>
      <c r="E93" s="14" t="s">
        <v>520</v>
      </c>
      <c r="F93" s="13" t="s">
        <v>877</v>
      </c>
    </row>
    <row r="94" spans="1:6" ht="46.5" x14ac:dyDescent="0.35">
      <c r="A94" s="13" t="s">
        <v>670</v>
      </c>
      <c r="B94" s="13">
        <v>3</v>
      </c>
      <c r="C94" s="13">
        <v>2</v>
      </c>
      <c r="D94" s="16" t="s">
        <v>686</v>
      </c>
      <c r="E94" s="14" t="s">
        <v>521</v>
      </c>
      <c r="F94" s="13" t="s">
        <v>877</v>
      </c>
    </row>
    <row r="95" spans="1:6" ht="15.5" x14ac:dyDescent="0.35">
      <c r="A95" s="13" t="s">
        <v>670</v>
      </c>
      <c r="B95" s="13">
        <v>3</v>
      </c>
      <c r="C95" s="13">
        <v>3</v>
      </c>
      <c r="D95" s="14" t="s">
        <v>687</v>
      </c>
      <c r="E95" s="14" t="s">
        <v>522</v>
      </c>
      <c r="F95" s="13" t="s">
        <v>877</v>
      </c>
    </row>
    <row r="96" spans="1:6" ht="31" x14ac:dyDescent="0.35">
      <c r="A96" s="13" t="s">
        <v>670</v>
      </c>
      <c r="B96" s="13">
        <v>3</v>
      </c>
      <c r="C96" s="13">
        <v>4</v>
      </c>
      <c r="D96" s="14" t="s">
        <v>688</v>
      </c>
      <c r="E96" s="14" t="s">
        <v>724</v>
      </c>
      <c r="F96" s="13" t="s">
        <v>877</v>
      </c>
    </row>
    <row r="97" spans="1:6" ht="46.5" x14ac:dyDescent="0.35">
      <c r="A97" s="13" t="s">
        <v>670</v>
      </c>
      <c r="B97" s="13">
        <v>3</v>
      </c>
      <c r="C97" s="13">
        <v>5</v>
      </c>
      <c r="D97" s="16" t="s">
        <v>689</v>
      </c>
      <c r="E97" s="14" t="s">
        <v>523</v>
      </c>
      <c r="F97" s="13" t="s">
        <v>877</v>
      </c>
    </row>
    <row r="98" spans="1:6" ht="15.5" x14ac:dyDescent="0.35">
      <c r="A98" s="13" t="s">
        <v>670</v>
      </c>
      <c r="B98" s="13">
        <v>4</v>
      </c>
      <c r="C98" s="13"/>
      <c r="D98" s="20" t="s">
        <v>690</v>
      </c>
      <c r="E98" s="14"/>
      <c r="F98" s="13" t="s">
        <v>877</v>
      </c>
    </row>
    <row r="99" spans="1:6" ht="46.5" x14ac:dyDescent="0.35">
      <c r="A99" s="13" t="s">
        <v>670</v>
      </c>
      <c r="B99" s="13">
        <v>4</v>
      </c>
      <c r="C99" s="13">
        <v>1</v>
      </c>
      <c r="D99" s="14" t="s">
        <v>691</v>
      </c>
      <c r="E99" s="14" t="s">
        <v>524</v>
      </c>
      <c r="F99" s="13" t="s">
        <v>877</v>
      </c>
    </row>
    <row r="100" spans="1:6" ht="62" x14ac:dyDescent="0.35">
      <c r="A100" s="13" t="s">
        <v>670</v>
      </c>
      <c r="B100" s="13">
        <v>4</v>
      </c>
      <c r="C100" s="13">
        <v>2</v>
      </c>
      <c r="D100" s="14" t="s">
        <v>692</v>
      </c>
      <c r="E100" s="14" t="s">
        <v>725</v>
      </c>
      <c r="F100" s="13" t="s">
        <v>877</v>
      </c>
    </row>
    <row r="101" spans="1:6" ht="31" x14ac:dyDescent="0.35">
      <c r="A101" s="13" t="s">
        <v>670</v>
      </c>
      <c r="B101" s="13">
        <v>4</v>
      </c>
      <c r="C101" s="13">
        <v>3</v>
      </c>
      <c r="D101" s="14" t="s">
        <v>693</v>
      </c>
      <c r="E101" s="14" t="s">
        <v>525</v>
      </c>
      <c r="F101" s="13" t="s">
        <v>877</v>
      </c>
    </row>
    <row r="102" spans="1:6" ht="15.5" x14ac:dyDescent="0.35">
      <c r="A102" s="13" t="s">
        <v>670</v>
      </c>
      <c r="B102" s="13">
        <v>4</v>
      </c>
      <c r="C102" s="13">
        <v>4</v>
      </c>
      <c r="D102" s="14" t="s">
        <v>694</v>
      </c>
      <c r="E102" s="14" t="s">
        <v>526</v>
      </c>
      <c r="F102" s="13" t="s">
        <v>877</v>
      </c>
    </row>
    <row r="103" spans="1:6" ht="30" x14ac:dyDescent="0.35">
      <c r="A103" s="13" t="s">
        <v>670</v>
      </c>
      <c r="B103" s="13">
        <v>5</v>
      </c>
      <c r="C103" s="13"/>
      <c r="D103" s="20" t="s">
        <v>695</v>
      </c>
      <c r="E103" s="14"/>
      <c r="F103" s="13" t="s">
        <v>877</v>
      </c>
    </row>
    <row r="104" spans="1:6" ht="46.5" x14ac:dyDescent="0.35">
      <c r="A104" s="13" t="s">
        <v>670</v>
      </c>
      <c r="B104" s="13">
        <v>5</v>
      </c>
      <c r="C104" s="13">
        <v>1</v>
      </c>
      <c r="D104" s="14" t="s">
        <v>672</v>
      </c>
      <c r="E104" s="14" t="s">
        <v>726</v>
      </c>
      <c r="F104" s="13" t="s">
        <v>877</v>
      </c>
    </row>
    <row r="105" spans="1:6" ht="15.5" x14ac:dyDescent="0.35">
      <c r="A105" s="13" t="s">
        <v>670</v>
      </c>
      <c r="B105" s="13">
        <v>5</v>
      </c>
      <c r="C105" s="13">
        <v>2</v>
      </c>
      <c r="D105" s="14" t="s">
        <v>696</v>
      </c>
      <c r="E105" s="14" t="s">
        <v>527</v>
      </c>
      <c r="F105" s="13" t="s">
        <v>877</v>
      </c>
    </row>
    <row r="106" spans="1:6" ht="15.5" x14ac:dyDescent="0.35">
      <c r="A106" s="13" t="s">
        <v>670</v>
      </c>
      <c r="B106" s="13">
        <v>5</v>
      </c>
      <c r="C106" s="13">
        <v>3</v>
      </c>
      <c r="D106" s="14" t="s">
        <v>697</v>
      </c>
      <c r="E106" s="14" t="s">
        <v>528</v>
      </c>
      <c r="F106" s="13" t="s">
        <v>877</v>
      </c>
    </row>
    <row r="107" spans="1:6" ht="62" x14ac:dyDescent="0.35">
      <c r="A107" s="13" t="s">
        <v>670</v>
      </c>
      <c r="B107" s="13">
        <v>6</v>
      </c>
      <c r="C107" s="13"/>
      <c r="D107" s="18" t="s">
        <v>698</v>
      </c>
      <c r="E107" s="14" t="s">
        <v>529</v>
      </c>
      <c r="F107" s="13" t="s">
        <v>877</v>
      </c>
    </row>
    <row r="108" spans="1:6" ht="15.5" x14ac:dyDescent="0.35">
      <c r="A108" s="13" t="s">
        <v>670</v>
      </c>
      <c r="B108" s="13">
        <v>7</v>
      </c>
      <c r="C108" s="13"/>
      <c r="D108" s="18" t="s">
        <v>699</v>
      </c>
      <c r="E108" s="14" t="s">
        <v>530</v>
      </c>
      <c r="F108" s="13" t="s">
        <v>877</v>
      </c>
    </row>
    <row r="109" spans="1:6" ht="31" x14ac:dyDescent="0.35">
      <c r="A109" s="13" t="s">
        <v>670</v>
      </c>
      <c r="B109" s="13">
        <v>7</v>
      </c>
      <c r="C109" s="13">
        <v>1</v>
      </c>
      <c r="D109" s="17" t="s">
        <v>700</v>
      </c>
      <c r="E109" s="14" t="s">
        <v>531</v>
      </c>
      <c r="F109" s="13" t="s">
        <v>877</v>
      </c>
    </row>
    <row r="110" spans="1:6" ht="31" x14ac:dyDescent="0.35">
      <c r="A110" s="13" t="s">
        <v>670</v>
      </c>
      <c r="B110" s="13">
        <v>7</v>
      </c>
      <c r="C110" s="13">
        <v>2</v>
      </c>
      <c r="D110" s="14" t="s">
        <v>701</v>
      </c>
      <c r="E110" s="14" t="s">
        <v>532</v>
      </c>
      <c r="F110" s="13" t="s">
        <v>877</v>
      </c>
    </row>
    <row r="111" spans="1:6" ht="30" x14ac:dyDescent="0.35">
      <c r="A111" s="13" t="s">
        <v>670</v>
      </c>
      <c r="B111" s="13">
        <v>8</v>
      </c>
      <c r="C111" s="13"/>
      <c r="D111" s="18" t="s">
        <v>702</v>
      </c>
      <c r="E111" s="14"/>
      <c r="F111" s="13" t="s">
        <v>877</v>
      </c>
    </row>
    <row r="112" spans="1:6" ht="15.5" x14ac:dyDescent="0.35">
      <c r="A112" s="13" t="s">
        <v>670</v>
      </c>
      <c r="B112" s="13">
        <v>8</v>
      </c>
      <c r="C112" s="13">
        <v>1</v>
      </c>
      <c r="D112" s="14" t="s">
        <v>703</v>
      </c>
      <c r="E112" s="14" t="s">
        <v>533</v>
      </c>
      <c r="F112" s="13" t="s">
        <v>877</v>
      </c>
    </row>
    <row r="113" spans="1:10" ht="15.5" x14ac:dyDescent="0.35">
      <c r="A113" s="13" t="s">
        <v>670</v>
      </c>
      <c r="B113" s="13">
        <v>8</v>
      </c>
      <c r="C113" s="13">
        <v>2</v>
      </c>
      <c r="D113" s="14" t="s">
        <v>704</v>
      </c>
      <c r="E113" s="14" t="s">
        <v>534</v>
      </c>
      <c r="F113" s="13" t="s">
        <v>877</v>
      </c>
    </row>
    <row r="114" spans="1:10" ht="46.5" x14ac:dyDescent="0.35">
      <c r="A114" s="13" t="s">
        <v>670</v>
      </c>
      <c r="B114" s="13">
        <v>8</v>
      </c>
      <c r="C114" s="13">
        <v>3</v>
      </c>
      <c r="D114" s="14" t="s">
        <v>705</v>
      </c>
      <c r="E114" s="14" t="s">
        <v>727</v>
      </c>
      <c r="F114" s="13" t="s">
        <v>877</v>
      </c>
    </row>
    <row r="115" spans="1:10" ht="31" x14ac:dyDescent="0.35">
      <c r="A115" s="13" t="s">
        <v>670</v>
      </c>
      <c r="B115" s="13">
        <v>8</v>
      </c>
      <c r="C115" s="13">
        <v>4</v>
      </c>
      <c r="D115" s="14" t="s">
        <v>706</v>
      </c>
      <c r="E115" s="14" t="s">
        <v>728</v>
      </c>
      <c r="F115" s="13" t="s">
        <v>877</v>
      </c>
    </row>
    <row r="116" spans="1:10" ht="31" x14ac:dyDescent="0.35">
      <c r="A116" s="13" t="s">
        <v>670</v>
      </c>
      <c r="B116" s="13">
        <v>8</v>
      </c>
      <c r="C116" s="13">
        <v>5</v>
      </c>
      <c r="D116" s="14" t="s">
        <v>707</v>
      </c>
      <c r="E116" s="17" t="s">
        <v>535</v>
      </c>
      <c r="F116" s="13" t="s">
        <v>877</v>
      </c>
    </row>
    <row r="117" spans="1:10" ht="46.5" x14ac:dyDescent="0.35">
      <c r="A117" s="13" t="s">
        <v>670</v>
      </c>
      <c r="B117" s="13">
        <v>8</v>
      </c>
      <c r="C117" s="13">
        <v>6</v>
      </c>
      <c r="D117" s="14" t="s">
        <v>708</v>
      </c>
      <c r="E117" s="17" t="s">
        <v>729</v>
      </c>
      <c r="F117" s="13" t="s">
        <v>877</v>
      </c>
    </row>
    <row r="118" spans="1:10" ht="108.5" x14ac:dyDescent="0.35">
      <c r="A118" s="13" t="s">
        <v>670</v>
      </c>
      <c r="B118" s="13">
        <v>8</v>
      </c>
      <c r="C118" s="13">
        <v>7</v>
      </c>
      <c r="D118" s="14" t="s">
        <v>709</v>
      </c>
      <c r="E118" s="17" t="s">
        <v>730</v>
      </c>
      <c r="F118" s="13" t="s">
        <v>877</v>
      </c>
    </row>
    <row r="119" spans="1:10" ht="15.5" x14ac:dyDescent="0.35">
      <c r="A119" s="13" t="s">
        <v>670</v>
      </c>
      <c r="B119" s="13">
        <v>9</v>
      </c>
      <c r="C119" s="13"/>
      <c r="D119" s="20" t="s">
        <v>710</v>
      </c>
      <c r="E119" s="17"/>
      <c r="F119" s="13" t="s">
        <v>877</v>
      </c>
    </row>
    <row r="120" spans="1:10" ht="62" x14ac:dyDescent="0.35">
      <c r="A120" s="13" t="s">
        <v>670</v>
      </c>
      <c r="B120" s="13">
        <v>9</v>
      </c>
      <c r="C120" s="13">
        <v>1</v>
      </c>
      <c r="D120" s="14" t="s">
        <v>711</v>
      </c>
      <c r="E120" s="17" t="s">
        <v>731</v>
      </c>
      <c r="F120" s="13" t="s">
        <v>877</v>
      </c>
    </row>
    <row r="121" spans="1:10" ht="31" x14ac:dyDescent="0.35">
      <c r="A121" s="13" t="s">
        <v>670</v>
      </c>
      <c r="B121" s="13">
        <v>9</v>
      </c>
      <c r="C121" s="13">
        <v>2</v>
      </c>
      <c r="D121" s="16" t="s">
        <v>712</v>
      </c>
      <c r="E121" s="17" t="s">
        <v>536</v>
      </c>
      <c r="F121" s="13" t="s">
        <v>877</v>
      </c>
    </row>
    <row r="122" spans="1:10" ht="31" x14ac:dyDescent="0.35">
      <c r="A122" s="13" t="s">
        <v>670</v>
      </c>
      <c r="B122" s="13">
        <v>9</v>
      </c>
      <c r="C122" s="13">
        <v>3</v>
      </c>
      <c r="D122" s="14" t="s">
        <v>673</v>
      </c>
      <c r="E122" s="17" t="s">
        <v>732</v>
      </c>
      <c r="F122" s="13" t="s">
        <v>877</v>
      </c>
    </row>
    <row r="123" spans="1:10" ht="15.5" x14ac:dyDescent="0.35">
      <c r="A123" s="13" t="s">
        <v>670</v>
      </c>
      <c r="B123" s="13">
        <v>10</v>
      </c>
      <c r="C123" s="13"/>
      <c r="D123" s="18" t="s">
        <v>713</v>
      </c>
      <c r="E123" s="14"/>
      <c r="F123" s="13" t="s">
        <v>877</v>
      </c>
    </row>
    <row r="124" spans="1:10" ht="62" x14ac:dyDescent="0.35">
      <c r="A124" s="13" t="s">
        <v>670</v>
      </c>
      <c r="B124" s="13">
        <v>10</v>
      </c>
      <c r="C124" s="13">
        <v>1</v>
      </c>
      <c r="D124" s="14" t="s">
        <v>714</v>
      </c>
      <c r="E124" s="17" t="s">
        <v>733</v>
      </c>
      <c r="F124" s="13" t="s">
        <v>877</v>
      </c>
    </row>
    <row r="125" spans="1:10" ht="31" x14ac:dyDescent="0.35">
      <c r="A125" s="13" t="s">
        <v>670</v>
      </c>
      <c r="B125" s="13">
        <v>10</v>
      </c>
      <c r="C125" s="13">
        <v>2</v>
      </c>
      <c r="D125" s="14" t="s">
        <v>715</v>
      </c>
      <c r="E125" s="17" t="s">
        <v>734</v>
      </c>
      <c r="F125" s="13" t="s">
        <v>877</v>
      </c>
    </row>
    <row r="126" spans="1:10" ht="31" x14ac:dyDescent="0.35">
      <c r="A126" s="13" t="s">
        <v>670</v>
      </c>
      <c r="B126" s="13">
        <v>10</v>
      </c>
      <c r="C126" s="13">
        <v>3</v>
      </c>
      <c r="D126" s="14" t="s">
        <v>716</v>
      </c>
      <c r="E126" s="17" t="s">
        <v>735</v>
      </c>
      <c r="F126" s="13" t="s">
        <v>877</v>
      </c>
    </row>
    <row r="127" spans="1:10" ht="62" x14ac:dyDescent="0.35">
      <c r="A127" s="13" t="s">
        <v>670</v>
      </c>
      <c r="B127" s="13">
        <v>10</v>
      </c>
      <c r="C127" s="13">
        <v>4</v>
      </c>
      <c r="D127" s="16" t="s">
        <v>717</v>
      </c>
      <c r="E127" s="17" t="s">
        <v>736</v>
      </c>
      <c r="F127" s="13" t="s">
        <v>877</v>
      </c>
    </row>
    <row r="128" spans="1:10" x14ac:dyDescent="0.35">
      <c r="A128" s="102" t="s">
        <v>740</v>
      </c>
      <c r="B128" s="102"/>
      <c r="C128" s="102"/>
      <c r="D128" s="122" t="s">
        <v>741</v>
      </c>
      <c r="E128" s="84"/>
      <c r="F128" s="99" t="s">
        <v>878</v>
      </c>
      <c r="H128" s="99"/>
      <c r="J128" s="100"/>
    </row>
    <row r="129" spans="1:6" ht="108.5" x14ac:dyDescent="0.35">
      <c r="A129" s="13" t="s">
        <v>740</v>
      </c>
      <c r="B129" s="13">
        <v>1</v>
      </c>
      <c r="C129" s="13"/>
      <c r="D129" s="20" t="s">
        <v>742</v>
      </c>
      <c r="E129" s="17" t="s">
        <v>744</v>
      </c>
      <c r="F129" s="13" t="s">
        <v>882</v>
      </c>
    </row>
    <row r="130" spans="1:6" ht="77.5" x14ac:dyDescent="0.35">
      <c r="A130" s="13" t="s">
        <v>740</v>
      </c>
      <c r="B130" s="13">
        <v>1</v>
      </c>
      <c r="C130" s="13">
        <v>1</v>
      </c>
      <c r="D130" s="14" t="s">
        <v>743</v>
      </c>
      <c r="E130" s="17" t="s">
        <v>745</v>
      </c>
      <c r="F130" s="13" t="s">
        <v>882</v>
      </c>
    </row>
    <row r="131" spans="1:6" ht="15.5" x14ac:dyDescent="0.35">
      <c r="A131" s="13" t="s">
        <v>740</v>
      </c>
      <c r="B131" s="13">
        <v>2</v>
      </c>
      <c r="C131" s="13"/>
      <c r="D131" s="20" t="s">
        <v>747</v>
      </c>
      <c r="E131" s="17"/>
      <c r="F131" s="13" t="s">
        <v>882</v>
      </c>
    </row>
    <row r="132" spans="1:6" ht="31" x14ac:dyDescent="0.35">
      <c r="A132" s="13" t="s">
        <v>740</v>
      </c>
      <c r="B132" s="13">
        <v>2</v>
      </c>
      <c r="C132" s="13">
        <v>1</v>
      </c>
      <c r="D132" s="14" t="s">
        <v>746</v>
      </c>
      <c r="E132" s="17" t="s">
        <v>749</v>
      </c>
      <c r="F132" s="13" t="s">
        <v>882</v>
      </c>
    </row>
    <row r="133" spans="1:6" ht="62" x14ac:dyDescent="0.35">
      <c r="A133" s="13" t="s">
        <v>740</v>
      </c>
      <c r="B133" s="13">
        <v>2</v>
      </c>
      <c r="C133" s="13">
        <v>2</v>
      </c>
      <c r="D133" s="14" t="s">
        <v>748</v>
      </c>
      <c r="E133" s="17" t="s">
        <v>750</v>
      </c>
      <c r="F133" s="13" t="s">
        <v>882</v>
      </c>
    </row>
    <row r="134" spans="1:6" ht="15.5" x14ac:dyDescent="0.35">
      <c r="A134" s="13" t="s">
        <v>740</v>
      </c>
      <c r="B134" s="13">
        <v>3</v>
      </c>
      <c r="C134" s="13"/>
      <c r="D134" s="20" t="s">
        <v>751</v>
      </c>
      <c r="E134" s="17"/>
      <c r="F134" s="13" t="s">
        <v>877</v>
      </c>
    </row>
    <row r="135" spans="1:6" ht="46.5" x14ac:dyDescent="0.35">
      <c r="A135" s="13" t="s">
        <v>740</v>
      </c>
      <c r="B135" s="13">
        <v>3</v>
      </c>
      <c r="C135" s="13">
        <v>1</v>
      </c>
      <c r="D135" s="14" t="s">
        <v>752</v>
      </c>
      <c r="E135" s="17" t="s">
        <v>754</v>
      </c>
      <c r="F135" s="13" t="s">
        <v>877</v>
      </c>
    </row>
    <row r="136" spans="1:6" ht="46.5" x14ac:dyDescent="0.35">
      <c r="A136" s="13" t="s">
        <v>740</v>
      </c>
      <c r="B136" s="13">
        <v>3</v>
      </c>
      <c r="C136" s="13">
        <v>2</v>
      </c>
      <c r="D136" s="14" t="s">
        <v>753</v>
      </c>
      <c r="E136" s="14" t="s">
        <v>755</v>
      </c>
      <c r="F136" s="13" t="s">
        <v>877</v>
      </c>
    </row>
    <row r="137" spans="1:6" ht="15.5" x14ac:dyDescent="0.35">
      <c r="A137" s="13" t="s">
        <v>740</v>
      </c>
      <c r="B137" s="13">
        <v>4</v>
      </c>
      <c r="C137" s="13"/>
      <c r="D137" s="20" t="s">
        <v>756</v>
      </c>
      <c r="E137" s="14"/>
      <c r="F137" s="13" t="s">
        <v>882</v>
      </c>
    </row>
    <row r="138" spans="1:6" ht="62" x14ac:dyDescent="0.35">
      <c r="A138" s="13" t="s">
        <v>740</v>
      </c>
      <c r="B138" s="13">
        <v>4</v>
      </c>
      <c r="C138" s="13">
        <v>1</v>
      </c>
      <c r="D138" s="14" t="s">
        <v>757</v>
      </c>
      <c r="E138" s="14" t="s">
        <v>761</v>
      </c>
      <c r="F138" s="13" t="s">
        <v>882</v>
      </c>
    </row>
    <row r="139" spans="1:6" ht="77.5" x14ac:dyDescent="0.35">
      <c r="A139" s="13" t="s">
        <v>740</v>
      </c>
      <c r="B139" s="13">
        <v>4</v>
      </c>
      <c r="C139" s="13">
        <v>2</v>
      </c>
      <c r="D139" s="14" t="s">
        <v>758</v>
      </c>
      <c r="E139" s="14" t="s">
        <v>762</v>
      </c>
      <c r="F139" s="13" t="s">
        <v>882</v>
      </c>
    </row>
    <row r="140" spans="1:6" ht="62" x14ac:dyDescent="0.35">
      <c r="A140" s="13" t="s">
        <v>740</v>
      </c>
      <c r="B140" s="13">
        <v>4</v>
      </c>
      <c r="C140" s="13">
        <v>3</v>
      </c>
      <c r="D140" s="14" t="s">
        <v>759</v>
      </c>
      <c r="E140" s="17" t="s">
        <v>763</v>
      </c>
      <c r="F140" s="13" t="s">
        <v>882</v>
      </c>
    </row>
    <row r="141" spans="1:6" ht="15.5" x14ac:dyDescent="0.35">
      <c r="A141" s="13" t="s">
        <v>740</v>
      </c>
      <c r="B141" s="13">
        <v>4</v>
      </c>
      <c r="C141" s="13">
        <v>4</v>
      </c>
      <c r="D141" s="14" t="s">
        <v>760</v>
      </c>
      <c r="E141" s="17" t="s">
        <v>537</v>
      </c>
      <c r="F141" s="13" t="s">
        <v>882</v>
      </c>
    </row>
    <row r="142" spans="1:6" ht="15.5" x14ac:dyDescent="0.35">
      <c r="A142" s="13" t="s">
        <v>740</v>
      </c>
      <c r="B142" s="13">
        <v>5</v>
      </c>
      <c r="C142" s="13"/>
      <c r="D142" s="18" t="s">
        <v>765</v>
      </c>
      <c r="E142" s="14"/>
      <c r="F142" s="13" t="s">
        <v>882</v>
      </c>
    </row>
    <row r="143" spans="1:6" ht="62" x14ac:dyDescent="0.35">
      <c r="A143" s="13" t="s">
        <v>740</v>
      </c>
      <c r="B143" s="13">
        <v>5</v>
      </c>
      <c r="C143" s="13">
        <v>1</v>
      </c>
      <c r="D143" s="14" t="s">
        <v>764</v>
      </c>
      <c r="E143" s="14" t="s">
        <v>770</v>
      </c>
      <c r="F143" s="13" t="s">
        <v>882</v>
      </c>
    </row>
    <row r="144" spans="1:6" ht="46.5" x14ac:dyDescent="0.35">
      <c r="A144" s="13" t="s">
        <v>740</v>
      </c>
      <c r="B144" s="13">
        <v>5</v>
      </c>
      <c r="C144" s="13">
        <v>2</v>
      </c>
      <c r="D144" s="14" t="s">
        <v>766</v>
      </c>
      <c r="E144" s="14" t="s">
        <v>771</v>
      </c>
      <c r="F144" s="13" t="s">
        <v>882</v>
      </c>
    </row>
    <row r="145" spans="1:6" ht="46.5" x14ac:dyDescent="0.35">
      <c r="A145" s="13" t="s">
        <v>740</v>
      </c>
      <c r="B145" s="13">
        <v>5</v>
      </c>
      <c r="C145" s="13">
        <v>3</v>
      </c>
      <c r="D145" s="14" t="s">
        <v>767</v>
      </c>
      <c r="E145" s="14" t="s">
        <v>772</v>
      </c>
      <c r="F145" s="13" t="s">
        <v>882</v>
      </c>
    </row>
    <row r="146" spans="1:6" ht="46.5" x14ac:dyDescent="0.35">
      <c r="A146" s="13" t="s">
        <v>740</v>
      </c>
      <c r="B146" s="13">
        <v>5</v>
      </c>
      <c r="C146" s="13">
        <v>4</v>
      </c>
      <c r="D146" s="17" t="s">
        <v>768</v>
      </c>
      <c r="E146" s="14" t="s">
        <v>773</v>
      </c>
      <c r="F146" s="13" t="s">
        <v>882</v>
      </c>
    </row>
    <row r="147" spans="1:6" ht="46.5" x14ac:dyDescent="0.35">
      <c r="A147" s="13" t="s">
        <v>740</v>
      </c>
      <c r="B147" s="13">
        <v>5</v>
      </c>
      <c r="C147" s="13">
        <v>5</v>
      </c>
      <c r="D147" s="17" t="s">
        <v>769</v>
      </c>
      <c r="E147" s="14" t="s">
        <v>774</v>
      </c>
      <c r="F147" s="13" t="s">
        <v>882</v>
      </c>
    </row>
    <row r="148" spans="1:6" ht="15.5" x14ac:dyDescent="0.35">
      <c r="A148" s="13" t="s">
        <v>740</v>
      </c>
      <c r="B148" s="13">
        <v>6</v>
      </c>
      <c r="C148" s="13"/>
      <c r="D148" s="20" t="s">
        <v>775</v>
      </c>
      <c r="E148" s="14"/>
      <c r="F148" s="13" t="s">
        <v>882</v>
      </c>
    </row>
    <row r="149" spans="1:6" ht="77.5" x14ac:dyDescent="0.35">
      <c r="A149" s="13" t="s">
        <v>740</v>
      </c>
      <c r="B149" s="13">
        <v>6</v>
      </c>
      <c r="C149" s="13">
        <v>1</v>
      </c>
      <c r="D149" s="14" t="s">
        <v>776</v>
      </c>
      <c r="E149" s="14" t="s">
        <v>779</v>
      </c>
      <c r="F149" s="13" t="s">
        <v>882</v>
      </c>
    </row>
    <row r="150" spans="1:6" ht="46.5" x14ac:dyDescent="0.35">
      <c r="A150" s="13" t="s">
        <v>740</v>
      </c>
      <c r="B150" s="13">
        <v>6</v>
      </c>
      <c r="C150" s="13">
        <v>2</v>
      </c>
      <c r="D150" s="14" t="s">
        <v>778</v>
      </c>
      <c r="E150" s="14" t="s">
        <v>538</v>
      </c>
      <c r="F150" s="13" t="s">
        <v>882</v>
      </c>
    </row>
    <row r="151" spans="1:6" ht="31" x14ac:dyDescent="0.35">
      <c r="A151" s="13" t="s">
        <v>740</v>
      </c>
      <c r="B151" s="13">
        <v>6</v>
      </c>
      <c r="C151" s="13">
        <v>3</v>
      </c>
      <c r="D151" s="14" t="s">
        <v>777</v>
      </c>
      <c r="E151" s="14" t="s">
        <v>780</v>
      </c>
      <c r="F151" s="13" t="s">
        <v>886</v>
      </c>
    </row>
    <row r="152" spans="1:6" ht="15.5" x14ac:dyDescent="0.35">
      <c r="A152" s="13" t="s">
        <v>740</v>
      </c>
      <c r="B152" s="13">
        <v>7</v>
      </c>
      <c r="C152" s="13"/>
      <c r="D152" s="20" t="s">
        <v>781</v>
      </c>
      <c r="E152" s="14"/>
      <c r="F152" s="13" t="s">
        <v>882</v>
      </c>
    </row>
    <row r="153" spans="1:6" ht="31" x14ac:dyDescent="0.35">
      <c r="A153" s="13" t="s">
        <v>740</v>
      </c>
      <c r="B153" s="13">
        <v>7</v>
      </c>
      <c r="C153" s="13">
        <v>1</v>
      </c>
      <c r="D153" s="14" t="s">
        <v>782</v>
      </c>
      <c r="E153" s="14" t="s">
        <v>787</v>
      </c>
      <c r="F153" s="13" t="s">
        <v>882</v>
      </c>
    </row>
    <row r="154" spans="1:6" ht="31" x14ac:dyDescent="0.35">
      <c r="A154" s="13" t="s">
        <v>740</v>
      </c>
      <c r="B154" s="13">
        <v>7</v>
      </c>
      <c r="C154" s="13">
        <v>2</v>
      </c>
      <c r="D154" s="14" t="s">
        <v>783</v>
      </c>
      <c r="E154" s="14" t="s">
        <v>539</v>
      </c>
      <c r="F154" s="13" t="s">
        <v>886</v>
      </c>
    </row>
    <row r="155" spans="1:6" ht="15.5" x14ac:dyDescent="0.35">
      <c r="A155" s="13" t="s">
        <v>740</v>
      </c>
      <c r="B155" s="13">
        <v>7</v>
      </c>
      <c r="C155" s="13">
        <v>3</v>
      </c>
      <c r="D155" s="14" t="s">
        <v>784</v>
      </c>
      <c r="E155" s="14" t="s">
        <v>788</v>
      </c>
      <c r="F155" s="13" t="s">
        <v>882</v>
      </c>
    </row>
    <row r="156" spans="1:6" ht="46.5" x14ac:dyDescent="0.35">
      <c r="A156" s="13" t="s">
        <v>740</v>
      </c>
      <c r="B156" s="13">
        <v>7</v>
      </c>
      <c r="C156" s="13">
        <v>4</v>
      </c>
      <c r="D156" s="14" t="s">
        <v>785</v>
      </c>
      <c r="E156" s="14" t="s">
        <v>540</v>
      </c>
      <c r="F156" s="13" t="s">
        <v>882</v>
      </c>
    </row>
    <row r="157" spans="1:6" ht="46.5" x14ac:dyDescent="0.35">
      <c r="A157" s="13" t="s">
        <v>740</v>
      </c>
      <c r="B157" s="13">
        <v>7</v>
      </c>
      <c r="C157" s="13">
        <v>5</v>
      </c>
      <c r="D157" s="14" t="s">
        <v>786</v>
      </c>
      <c r="E157" s="14" t="s">
        <v>541</v>
      </c>
      <c r="F157" s="13" t="s">
        <v>882</v>
      </c>
    </row>
    <row r="158" spans="1:6" ht="15.5" x14ac:dyDescent="0.35">
      <c r="A158" s="13" t="s">
        <v>740</v>
      </c>
      <c r="B158" s="13">
        <v>8</v>
      </c>
      <c r="C158" s="13"/>
      <c r="D158" s="20" t="s">
        <v>888</v>
      </c>
      <c r="E158" s="14"/>
      <c r="F158" s="13" t="s">
        <v>882</v>
      </c>
    </row>
    <row r="159" spans="1:6" ht="15.5" x14ac:dyDescent="0.35">
      <c r="A159" s="13" t="s">
        <v>740</v>
      </c>
      <c r="B159" s="13">
        <v>8</v>
      </c>
      <c r="C159" s="13">
        <v>1</v>
      </c>
      <c r="D159" s="14" t="s">
        <v>789</v>
      </c>
      <c r="E159" s="14" t="s">
        <v>794</v>
      </c>
      <c r="F159" s="13" t="s">
        <v>882</v>
      </c>
    </row>
    <row r="160" spans="1:6" ht="46.5" x14ac:dyDescent="0.35">
      <c r="A160" s="13" t="s">
        <v>740</v>
      </c>
      <c r="B160" s="13">
        <v>8</v>
      </c>
      <c r="C160" s="13">
        <v>2</v>
      </c>
      <c r="D160" s="14" t="s">
        <v>790</v>
      </c>
      <c r="E160" s="14" t="s">
        <v>795</v>
      </c>
      <c r="F160" s="13" t="s">
        <v>882</v>
      </c>
    </row>
    <row r="161" spans="1:10" ht="108.5" x14ac:dyDescent="0.35">
      <c r="A161" s="13" t="s">
        <v>740</v>
      </c>
      <c r="B161" s="13">
        <v>8</v>
      </c>
      <c r="C161" s="13">
        <v>3</v>
      </c>
      <c r="D161" s="14" t="s">
        <v>791</v>
      </c>
      <c r="E161" s="14" t="s">
        <v>796</v>
      </c>
      <c r="F161" s="13" t="s">
        <v>882</v>
      </c>
    </row>
    <row r="162" spans="1:10" ht="46.5" x14ac:dyDescent="0.35">
      <c r="A162" s="13" t="s">
        <v>740</v>
      </c>
      <c r="B162" s="13">
        <v>8</v>
      </c>
      <c r="C162" s="13">
        <v>4</v>
      </c>
      <c r="D162" s="14" t="s">
        <v>792</v>
      </c>
      <c r="E162" s="14" t="s">
        <v>542</v>
      </c>
      <c r="F162" s="13" t="s">
        <v>882</v>
      </c>
    </row>
    <row r="163" spans="1:10" ht="77.5" x14ac:dyDescent="0.35">
      <c r="A163" s="13" t="s">
        <v>740</v>
      </c>
      <c r="B163" s="13">
        <v>8</v>
      </c>
      <c r="C163" s="13">
        <v>5</v>
      </c>
      <c r="D163" s="14" t="s">
        <v>793</v>
      </c>
      <c r="E163" s="14" t="s">
        <v>543</v>
      </c>
      <c r="F163" s="13" t="s">
        <v>882</v>
      </c>
    </row>
    <row r="164" spans="1:10" x14ac:dyDescent="0.35">
      <c r="A164" s="102" t="s">
        <v>740</v>
      </c>
      <c r="B164" s="102">
        <v>9</v>
      </c>
      <c r="C164" s="102"/>
      <c r="D164" s="105" t="s">
        <v>797</v>
      </c>
      <c r="E164" s="73"/>
      <c r="F164" s="102" t="s">
        <v>876</v>
      </c>
      <c r="H164" s="99"/>
      <c r="J164" s="100"/>
    </row>
    <row r="165" spans="1:10" ht="72.5" x14ac:dyDescent="0.35">
      <c r="A165" s="102" t="s">
        <v>740</v>
      </c>
      <c r="B165" s="102">
        <v>9</v>
      </c>
      <c r="C165" s="102">
        <v>1</v>
      </c>
      <c r="D165" s="105" t="s">
        <v>798</v>
      </c>
      <c r="E165" s="73" t="s">
        <v>544</v>
      </c>
      <c r="F165" s="102" t="s">
        <v>876</v>
      </c>
      <c r="G165" s="13" t="s">
        <v>900</v>
      </c>
      <c r="H165" s="73" t="s">
        <v>544</v>
      </c>
      <c r="J165" s="99">
        <v>10.1</v>
      </c>
    </row>
    <row r="166" spans="1:10" ht="77.5" x14ac:dyDescent="0.35">
      <c r="A166" s="13" t="s">
        <v>740</v>
      </c>
      <c r="B166" s="13">
        <v>9</v>
      </c>
      <c r="C166" s="13">
        <v>2</v>
      </c>
      <c r="D166" s="14" t="s">
        <v>799</v>
      </c>
      <c r="E166" s="14" t="s">
        <v>803</v>
      </c>
      <c r="F166" s="13" t="s">
        <v>882</v>
      </c>
      <c r="G166" s="13" t="s">
        <v>900</v>
      </c>
      <c r="H166" s="14" t="s">
        <v>803</v>
      </c>
    </row>
    <row r="167" spans="1:10" ht="29" x14ac:dyDescent="0.35">
      <c r="A167" s="102" t="s">
        <v>740</v>
      </c>
      <c r="B167" s="102">
        <v>9</v>
      </c>
      <c r="C167" s="102">
        <v>3</v>
      </c>
      <c r="D167" s="105" t="s">
        <v>800</v>
      </c>
      <c r="E167" s="84" t="s">
        <v>804</v>
      </c>
      <c r="F167" s="102" t="s">
        <v>876</v>
      </c>
      <c r="G167" s="17" t="s">
        <v>900</v>
      </c>
      <c r="H167" s="84" t="s">
        <v>804</v>
      </c>
      <c r="J167" s="99">
        <v>10.3</v>
      </c>
    </row>
    <row r="168" spans="1:10" ht="31" x14ac:dyDescent="0.35">
      <c r="A168" s="13" t="s">
        <v>740</v>
      </c>
      <c r="B168" s="13">
        <v>9</v>
      </c>
      <c r="C168" s="13">
        <v>4</v>
      </c>
      <c r="D168" s="14" t="s">
        <v>801</v>
      </c>
      <c r="E168" s="14" t="s">
        <v>805</v>
      </c>
      <c r="F168" s="13" t="s">
        <v>882</v>
      </c>
      <c r="G168" s="14" t="s">
        <v>900</v>
      </c>
      <c r="H168" s="14"/>
    </row>
    <row r="169" spans="1:10" ht="15.5" x14ac:dyDescent="0.35">
      <c r="A169" s="13" t="s">
        <v>740</v>
      </c>
      <c r="B169" s="13">
        <v>9</v>
      </c>
      <c r="C169" s="13">
        <v>5</v>
      </c>
      <c r="D169" s="14" t="s">
        <v>802</v>
      </c>
      <c r="E169" s="14" t="s">
        <v>806</v>
      </c>
      <c r="F169" s="13" t="s">
        <v>882</v>
      </c>
      <c r="G169" s="14" t="s">
        <v>900</v>
      </c>
      <c r="H169" s="14"/>
    </row>
    <row r="170" spans="1:10" x14ac:dyDescent="0.35">
      <c r="A170" s="98" t="s">
        <v>807</v>
      </c>
      <c r="B170" s="98"/>
      <c r="C170" s="98"/>
      <c r="D170" s="104" t="s">
        <v>808</v>
      </c>
      <c r="E170" s="86"/>
      <c r="F170" s="10" t="s">
        <v>875</v>
      </c>
      <c r="J170" s="100"/>
    </row>
    <row r="171" spans="1:10" ht="15.5" x14ac:dyDescent="0.35">
      <c r="A171" s="13" t="s">
        <v>807</v>
      </c>
      <c r="B171" s="13">
        <v>1</v>
      </c>
      <c r="C171" s="13"/>
      <c r="D171" s="20" t="s">
        <v>809</v>
      </c>
      <c r="E171" s="14"/>
      <c r="F171" s="10" t="s">
        <v>877</v>
      </c>
    </row>
    <row r="172" spans="1:10" ht="31" x14ac:dyDescent="0.35">
      <c r="A172" s="13" t="s">
        <v>807</v>
      </c>
      <c r="B172" s="13">
        <v>1</v>
      </c>
      <c r="C172" s="13">
        <v>1</v>
      </c>
      <c r="D172" s="14" t="s">
        <v>810</v>
      </c>
      <c r="E172" s="14" t="s">
        <v>545</v>
      </c>
      <c r="F172" s="10" t="s">
        <v>877</v>
      </c>
    </row>
    <row r="173" spans="1:10" ht="108.5" x14ac:dyDescent="0.35">
      <c r="A173" s="13" t="s">
        <v>807</v>
      </c>
      <c r="B173" s="13">
        <v>1</v>
      </c>
      <c r="C173" s="13">
        <v>2</v>
      </c>
      <c r="D173" s="14" t="s">
        <v>811</v>
      </c>
      <c r="E173" s="17" t="s">
        <v>813</v>
      </c>
      <c r="F173" s="10" t="s">
        <v>877</v>
      </c>
    </row>
    <row r="174" spans="1:10" ht="46.5" x14ac:dyDescent="0.35">
      <c r="A174" s="13" t="s">
        <v>807</v>
      </c>
      <c r="B174" s="13">
        <v>1</v>
      </c>
      <c r="C174" s="13">
        <v>3</v>
      </c>
      <c r="D174" s="14" t="s">
        <v>812</v>
      </c>
      <c r="E174" s="17" t="s">
        <v>546</v>
      </c>
      <c r="F174" s="10" t="s">
        <v>877</v>
      </c>
    </row>
    <row r="175" spans="1:10" x14ac:dyDescent="0.35">
      <c r="A175" s="102" t="s">
        <v>807</v>
      </c>
      <c r="B175" s="102">
        <v>2</v>
      </c>
      <c r="C175" s="102"/>
      <c r="D175" s="105" t="s">
        <v>814</v>
      </c>
      <c r="E175" s="73"/>
      <c r="F175" s="99" t="s">
        <v>879</v>
      </c>
      <c r="H175" s="99"/>
      <c r="J175" s="100"/>
    </row>
    <row r="176" spans="1:10" ht="58" x14ac:dyDescent="0.35">
      <c r="A176" s="102" t="s">
        <v>807</v>
      </c>
      <c r="B176" s="102">
        <v>2</v>
      </c>
      <c r="C176" s="102">
        <v>1</v>
      </c>
      <c r="D176" s="105" t="s">
        <v>815</v>
      </c>
      <c r="E176" s="73" t="s">
        <v>821</v>
      </c>
      <c r="F176" s="99" t="s">
        <v>879</v>
      </c>
      <c r="H176" s="99"/>
      <c r="J176" s="99">
        <v>13.4</v>
      </c>
    </row>
    <row r="177" spans="1:10" ht="29" x14ac:dyDescent="0.35">
      <c r="A177" s="102" t="s">
        <v>807</v>
      </c>
      <c r="B177" s="102">
        <v>2</v>
      </c>
      <c r="C177" s="102">
        <v>2</v>
      </c>
      <c r="D177" s="105" t="s">
        <v>816</v>
      </c>
      <c r="E177" s="73" t="s">
        <v>822</v>
      </c>
      <c r="F177" s="99" t="s">
        <v>879</v>
      </c>
      <c r="H177" s="99"/>
      <c r="J177" s="99" t="s">
        <v>913</v>
      </c>
    </row>
    <row r="178" spans="1:10" ht="29" x14ac:dyDescent="0.35">
      <c r="A178" s="102" t="s">
        <v>807</v>
      </c>
      <c r="B178" s="102">
        <v>2</v>
      </c>
      <c r="C178" s="102">
        <v>3</v>
      </c>
      <c r="D178" s="105" t="s">
        <v>817</v>
      </c>
      <c r="E178" s="73" t="s">
        <v>547</v>
      </c>
      <c r="F178" s="99" t="s">
        <v>879</v>
      </c>
      <c r="H178" s="99"/>
      <c r="J178" s="99" t="s">
        <v>913</v>
      </c>
    </row>
    <row r="179" spans="1:10" ht="43.5" x14ac:dyDescent="0.35">
      <c r="A179" s="102" t="s">
        <v>807</v>
      </c>
      <c r="B179" s="102">
        <v>2</v>
      </c>
      <c r="C179" s="102">
        <v>4</v>
      </c>
      <c r="D179" s="105" t="s">
        <v>818</v>
      </c>
      <c r="E179" s="73" t="s">
        <v>823</v>
      </c>
      <c r="F179" s="99" t="s">
        <v>879</v>
      </c>
      <c r="H179" s="99"/>
      <c r="J179" s="99" t="s">
        <v>913</v>
      </c>
    </row>
    <row r="180" spans="1:10" ht="43.5" x14ac:dyDescent="0.35">
      <c r="A180" s="102" t="s">
        <v>807</v>
      </c>
      <c r="B180" s="102">
        <v>2</v>
      </c>
      <c r="C180" s="102">
        <v>5</v>
      </c>
      <c r="D180" s="105" t="s">
        <v>819</v>
      </c>
      <c r="E180" s="73" t="s">
        <v>548</v>
      </c>
      <c r="F180" s="99" t="s">
        <v>879</v>
      </c>
      <c r="H180" s="99"/>
      <c r="J180" s="99" t="s">
        <v>1903</v>
      </c>
    </row>
    <row r="181" spans="1:10" ht="29" x14ac:dyDescent="0.35">
      <c r="A181" s="102" t="s">
        <v>807</v>
      </c>
      <c r="B181" s="102">
        <v>2</v>
      </c>
      <c r="C181" s="102">
        <v>6</v>
      </c>
      <c r="D181" s="105" t="s">
        <v>820</v>
      </c>
      <c r="E181" s="73" t="s">
        <v>824</v>
      </c>
      <c r="F181" s="99" t="s">
        <v>879</v>
      </c>
      <c r="H181" s="99"/>
      <c r="J181" s="99" t="s">
        <v>913</v>
      </c>
    </row>
    <row r="182" spans="1:10" ht="15.5" x14ac:dyDescent="0.35">
      <c r="A182" s="13" t="s">
        <v>807</v>
      </c>
      <c r="B182" s="13">
        <v>3</v>
      </c>
      <c r="C182" s="13"/>
      <c r="D182" s="20" t="s">
        <v>826</v>
      </c>
      <c r="E182" s="14"/>
      <c r="F182" s="10" t="s">
        <v>877</v>
      </c>
    </row>
    <row r="183" spans="1:10" ht="31" x14ac:dyDescent="0.35">
      <c r="A183" s="13" t="s">
        <v>807</v>
      </c>
      <c r="B183" s="13">
        <v>3</v>
      </c>
      <c r="C183" s="13">
        <v>1</v>
      </c>
      <c r="D183" s="14" t="s">
        <v>827</v>
      </c>
      <c r="E183" s="14" t="s">
        <v>549</v>
      </c>
      <c r="F183" s="10" t="s">
        <v>877</v>
      </c>
    </row>
    <row r="184" spans="1:10" ht="62" x14ac:dyDescent="0.35">
      <c r="A184" s="13" t="s">
        <v>807</v>
      </c>
      <c r="B184" s="13">
        <v>3</v>
      </c>
      <c r="C184" s="13">
        <v>2</v>
      </c>
      <c r="D184" s="14" t="s">
        <v>828</v>
      </c>
      <c r="E184" s="14" t="s">
        <v>825</v>
      </c>
      <c r="F184" s="10" t="s">
        <v>877</v>
      </c>
    </row>
    <row r="185" spans="1:10" ht="15.5" x14ac:dyDescent="0.35">
      <c r="A185" s="13" t="s">
        <v>807</v>
      </c>
      <c r="B185" s="13">
        <v>4</v>
      </c>
      <c r="C185" s="13"/>
      <c r="D185" s="20" t="s">
        <v>829</v>
      </c>
      <c r="E185" s="14"/>
      <c r="F185" s="10" t="s">
        <v>882</v>
      </c>
    </row>
    <row r="186" spans="1:10" ht="77.5" x14ac:dyDescent="0.35">
      <c r="A186" s="13" t="s">
        <v>807</v>
      </c>
      <c r="B186" s="13">
        <v>4</v>
      </c>
      <c r="C186" s="13">
        <v>1</v>
      </c>
      <c r="D186" s="17" t="s">
        <v>832</v>
      </c>
      <c r="E186" s="14" t="s">
        <v>550</v>
      </c>
      <c r="F186" s="10" t="s">
        <v>882</v>
      </c>
    </row>
    <row r="187" spans="1:10" ht="31" x14ac:dyDescent="0.35">
      <c r="A187" s="13" t="s">
        <v>807</v>
      </c>
      <c r="B187" s="13">
        <v>4</v>
      </c>
      <c r="C187" s="13">
        <v>2</v>
      </c>
      <c r="D187" s="17" t="s">
        <v>833</v>
      </c>
      <c r="E187" s="14" t="s">
        <v>830</v>
      </c>
      <c r="F187" s="10" t="s">
        <v>882</v>
      </c>
    </row>
    <row r="188" spans="1:10" ht="46.5" x14ac:dyDescent="0.35">
      <c r="A188" s="13" t="s">
        <v>807</v>
      </c>
      <c r="B188" s="13">
        <v>4</v>
      </c>
      <c r="C188" s="13">
        <v>3</v>
      </c>
      <c r="D188" s="14" t="s">
        <v>834</v>
      </c>
      <c r="E188" s="14" t="s">
        <v>831</v>
      </c>
      <c r="F188" s="10" t="s">
        <v>882</v>
      </c>
    </row>
    <row r="189" spans="1:10" ht="15.5" x14ac:dyDescent="0.35">
      <c r="A189" s="13" t="s">
        <v>807</v>
      </c>
      <c r="B189" s="13">
        <v>5</v>
      </c>
      <c r="C189" s="13"/>
      <c r="D189" s="18" t="s">
        <v>835</v>
      </c>
      <c r="E189" s="14"/>
      <c r="F189" s="10" t="s">
        <v>882</v>
      </c>
    </row>
    <row r="190" spans="1:10" ht="46.5" x14ac:dyDescent="0.35">
      <c r="A190" s="13" t="s">
        <v>807</v>
      </c>
      <c r="B190" s="13">
        <v>5</v>
      </c>
      <c r="C190" s="13">
        <v>1</v>
      </c>
      <c r="D190" s="17" t="s">
        <v>836</v>
      </c>
      <c r="E190" s="14" t="s">
        <v>551</v>
      </c>
      <c r="F190" s="10" t="s">
        <v>882</v>
      </c>
    </row>
    <row r="191" spans="1:10" ht="46.5" x14ac:dyDescent="0.35">
      <c r="A191" s="13" t="s">
        <v>807</v>
      </c>
      <c r="B191" s="13">
        <v>5</v>
      </c>
      <c r="C191" s="13">
        <v>2</v>
      </c>
      <c r="D191" s="16" t="s">
        <v>837</v>
      </c>
      <c r="E191" s="14" t="s">
        <v>841</v>
      </c>
      <c r="F191" s="10" t="s">
        <v>882</v>
      </c>
    </row>
    <row r="192" spans="1:10" ht="31" x14ac:dyDescent="0.35">
      <c r="A192" s="13" t="s">
        <v>807</v>
      </c>
      <c r="B192" s="13">
        <v>5</v>
      </c>
      <c r="C192" s="13">
        <v>3</v>
      </c>
      <c r="D192" s="16" t="s">
        <v>838</v>
      </c>
      <c r="E192" s="14" t="s">
        <v>842</v>
      </c>
      <c r="F192" s="10" t="s">
        <v>882</v>
      </c>
    </row>
    <row r="193" spans="1:10" ht="108.5" x14ac:dyDescent="0.35">
      <c r="A193" s="13" t="s">
        <v>807</v>
      </c>
      <c r="B193" s="13">
        <v>5</v>
      </c>
      <c r="C193" s="13">
        <v>4</v>
      </c>
      <c r="D193" s="14" t="s">
        <v>839</v>
      </c>
      <c r="E193" s="14" t="s">
        <v>552</v>
      </c>
      <c r="F193" s="10" t="s">
        <v>882</v>
      </c>
    </row>
    <row r="194" spans="1:10" ht="31" x14ac:dyDescent="0.35">
      <c r="A194" s="13" t="s">
        <v>807</v>
      </c>
      <c r="B194" s="13">
        <v>5</v>
      </c>
      <c r="C194" s="13">
        <v>5</v>
      </c>
      <c r="D194" s="14" t="s">
        <v>840</v>
      </c>
      <c r="E194" s="14" t="s">
        <v>553</v>
      </c>
      <c r="F194" s="10" t="s">
        <v>882</v>
      </c>
    </row>
    <row r="195" spans="1:10" x14ac:dyDescent="0.35">
      <c r="A195" s="102" t="s">
        <v>807</v>
      </c>
      <c r="B195" s="102">
        <v>6</v>
      </c>
      <c r="C195" s="102"/>
      <c r="D195" s="105" t="s">
        <v>843</v>
      </c>
      <c r="E195" s="73"/>
      <c r="F195" s="99" t="s">
        <v>875</v>
      </c>
      <c r="H195" s="100"/>
      <c r="J195" s="99"/>
    </row>
    <row r="196" spans="1:10" ht="62" x14ac:dyDescent="0.35">
      <c r="A196" s="13" t="s">
        <v>807</v>
      </c>
      <c r="B196" s="13">
        <v>6</v>
      </c>
      <c r="C196" s="13">
        <v>1</v>
      </c>
      <c r="D196" s="14" t="s">
        <v>844</v>
      </c>
      <c r="E196" s="14" t="s">
        <v>554</v>
      </c>
      <c r="F196" s="10" t="s">
        <v>882</v>
      </c>
      <c r="G196" s="10" t="s">
        <v>900</v>
      </c>
      <c r="H196" s="14"/>
      <c r="I196" s="10" t="s">
        <v>900</v>
      </c>
    </row>
    <row r="197" spans="1:10" ht="43.5" x14ac:dyDescent="0.35">
      <c r="A197" s="102" t="s">
        <v>807</v>
      </c>
      <c r="B197" s="102">
        <v>6</v>
      </c>
      <c r="C197" s="102">
        <v>2</v>
      </c>
      <c r="D197" s="105" t="s">
        <v>845</v>
      </c>
      <c r="E197" s="73" t="s">
        <v>555</v>
      </c>
      <c r="F197" s="102" t="s">
        <v>887</v>
      </c>
      <c r="G197" s="13" t="s">
        <v>900</v>
      </c>
      <c r="H197" s="73" t="s">
        <v>906</v>
      </c>
      <c r="I197" s="14" t="s">
        <v>900</v>
      </c>
      <c r="J197" s="99">
        <v>12.8</v>
      </c>
    </row>
    <row r="198" spans="1:10" ht="145" x14ac:dyDescent="0.35">
      <c r="A198" s="102" t="s">
        <v>807</v>
      </c>
      <c r="B198" s="102">
        <v>6</v>
      </c>
      <c r="C198" s="102">
        <v>3</v>
      </c>
      <c r="D198" s="105" t="s">
        <v>846</v>
      </c>
      <c r="E198" s="73" t="s">
        <v>556</v>
      </c>
      <c r="F198" s="99" t="s">
        <v>875</v>
      </c>
      <c r="G198" s="10" t="s">
        <v>900</v>
      </c>
      <c r="H198" s="73" t="s">
        <v>556</v>
      </c>
      <c r="I198" s="14" t="s">
        <v>900</v>
      </c>
      <c r="J198" s="99">
        <v>13.3</v>
      </c>
    </row>
    <row r="199" spans="1:10" ht="87" x14ac:dyDescent="0.35">
      <c r="A199" s="102" t="s">
        <v>807</v>
      </c>
      <c r="B199" s="102">
        <v>6</v>
      </c>
      <c r="C199" s="102">
        <v>4</v>
      </c>
      <c r="D199" s="105" t="s">
        <v>847</v>
      </c>
      <c r="E199" s="84" t="s">
        <v>849</v>
      </c>
      <c r="F199" s="99" t="s">
        <v>875</v>
      </c>
      <c r="G199" s="10" t="s">
        <v>900</v>
      </c>
      <c r="H199" s="84" t="s">
        <v>1885</v>
      </c>
      <c r="I199" s="10" t="s">
        <v>900</v>
      </c>
      <c r="J199" s="99" t="s">
        <v>1884</v>
      </c>
    </row>
    <row r="200" spans="1:10" ht="93" x14ac:dyDescent="0.35">
      <c r="A200" s="13" t="s">
        <v>807</v>
      </c>
      <c r="B200" s="13">
        <v>6</v>
      </c>
      <c r="C200" s="13">
        <v>5</v>
      </c>
      <c r="D200" s="14" t="s">
        <v>848</v>
      </c>
      <c r="E200" s="17" t="s">
        <v>557</v>
      </c>
      <c r="F200" s="13" t="s">
        <v>877</v>
      </c>
    </row>
    <row r="201" spans="1:10" ht="15.5" x14ac:dyDescent="0.35">
      <c r="A201" s="13" t="s">
        <v>807</v>
      </c>
      <c r="B201" s="13">
        <v>7</v>
      </c>
      <c r="C201" s="13"/>
      <c r="D201" s="20" t="s">
        <v>850</v>
      </c>
      <c r="E201" s="14"/>
      <c r="F201" s="10" t="s">
        <v>877</v>
      </c>
    </row>
    <row r="202" spans="1:10" ht="108.5" x14ac:dyDescent="0.35">
      <c r="A202" s="13" t="s">
        <v>807</v>
      </c>
      <c r="B202" s="13">
        <v>7</v>
      </c>
      <c r="C202" s="13">
        <v>1</v>
      </c>
      <c r="D202" s="14" t="s">
        <v>851</v>
      </c>
      <c r="E202" s="14" t="s">
        <v>856</v>
      </c>
      <c r="F202" s="10" t="s">
        <v>877</v>
      </c>
    </row>
    <row r="203" spans="1:10" ht="62" x14ac:dyDescent="0.35">
      <c r="A203" s="13" t="s">
        <v>807</v>
      </c>
      <c r="B203" s="13">
        <v>7</v>
      </c>
      <c r="C203" s="13">
        <v>2</v>
      </c>
      <c r="D203" s="14" t="s">
        <v>852</v>
      </c>
      <c r="E203" s="17" t="s">
        <v>857</v>
      </c>
      <c r="F203" s="10" t="s">
        <v>877</v>
      </c>
    </row>
    <row r="204" spans="1:10" ht="31" x14ac:dyDescent="0.35">
      <c r="A204" s="13" t="s">
        <v>807</v>
      </c>
      <c r="B204" s="13">
        <v>7</v>
      </c>
      <c r="C204" s="13">
        <v>3</v>
      </c>
      <c r="D204" s="14" t="s">
        <v>853</v>
      </c>
      <c r="E204" s="17" t="s">
        <v>858</v>
      </c>
      <c r="F204" s="10" t="s">
        <v>877</v>
      </c>
    </row>
    <row r="205" spans="1:10" ht="62" x14ac:dyDescent="0.35">
      <c r="A205" s="13" t="s">
        <v>807</v>
      </c>
      <c r="B205" s="13">
        <v>7</v>
      </c>
      <c r="C205" s="13">
        <v>4</v>
      </c>
      <c r="D205" s="14" t="s">
        <v>854</v>
      </c>
      <c r="E205" s="17" t="s">
        <v>859</v>
      </c>
      <c r="F205" s="10" t="s">
        <v>877</v>
      </c>
    </row>
    <row r="206" spans="1:10" ht="31" x14ac:dyDescent="0.35">
      <c r="A206" s="13" t="s">
        <v>807</v>
      </c>
      <c r="B206" s="13">
        <v>7</v>
      </c>
      <c r="C206" s="13">
        <v>5</v>
      </c>
      <c r="D206" s="14" t="s">
        <v>855</v>
      </c>
      <c r="E206" s="17" t="s">
        <v>558</v>
      </c>
      <c r="F206" s="10" t="s">
        <v>877</v>
      </c>
    </row>
    <row r="207" spans="1:10" ht="15.5" x14ac:dyDescent="0.35">
      <c r="A207" s="13" t="s">
        <v>807</v>
      </c>
      <c r="B207" s="13">
        <v>8</v>
      </c>
      <c r="C207" s="13"/>
      <c r="D207" s="20" t="s">
        <v>860</v>
      </c>
      <c r="E207" s="17"/>
      <c r="F207" s="10" t="s">
        <v>882</v>
      </c>
    </row>
    <row r="208" spans="1:10" ht="15.5" x14ac:dyDescent="0.35">
      <c r="A208" s="13" t="s">
        <v>807</v>
      </c>
      <c r="B208" s="13">
        <v>8</v>
      </c>
      <c r="C208" s="13">
        <v>1</v>
      </c>
      <c r="D208" s="14" t="s">
        <v>861</v>
      </c>
      <c r="E208" s="14" t="s">
        <v>559</v>
      </c>
      <c r="F208" s="10" t="s">
        <v>882</v>
      </c>
    </row>
    <row r="209" spans="1:10" ht="62" x14ac:dyDescent="0.35">
      <c r="A209" s="13" t="s">
        <v>807</v>
      </c>
      <c r="B209" s="13">
        <v>8</v>
      </c>
      <c r="C209" s="13">
        <v>2</v>
      </c>
      <c r="D209" s="14" t="s">
        <v>863</v>
      </c>
      <c r="E209" s="14" t="s">
        <v>864</v>
      </c>
      <c r="F209" s="10" t="s">
        <v>882</v>
      </c>
    </row>
    <row r="210" spans="1:10" ht="31" x14ac:dyDescent="0.35">
      <c r="A210" s="13" t="s">
        <v>807</v>
      </c>
      <c r="B210" s="13">
        <v>8</v>
      </c>
      <c r="C210" s="13">
        <v>3</v>
      </c>
      <c r="D210" s="14" t="s">
        <v>862</v>
      </c>
      <c r="E210" s="14" t="s">
        <v>865</v>
      </c>
      <c r="F210" s="10" t="s">
        <v>882</v>
      </c>
    </row>
    <row r="211" spans="1:10" ht="145" x14ac:dyDescent="0.35">
      <c r="A211" s="102" t="s">
        <v>807</v>
      </c>
      <c r="B211" s="102">
        <v>9</v>
      </c>
      <c r="C211" s="102"/>
      <c r="D211" s="105" t="s">
        <v>870</v>
      </c>
      <c r="E211" s="73" t="s">
        <v>866</v>
      </c>
      <c r="F211" s="99" t="s">
        <v>875</v>
      </c>
      <c r="H211" s="73" t="s">
        <v>866</v>
      </c>
      <c r="J211" s="99">
        <v>13.1</v>
      </c>
    </row>
    <row r="212" spans="1:10" ht="101.5" x14ac:dyDescent="0.35">
      <c r="A212" s="102" t="s">
        <v>807</v>
      </c>
      <c r="B212" s="102">
        <v>9</v>
      </c>
      <c r="C212" s="102">
        <v>1</v>
      </c>
      <c r="D212" s="105" t="s">
        <v>871</v>
      </c>
      <c r="E212" s="73" t="s">
        <v>867</v>
      </c>
      <c r="F212" s="102" t="s">
        <v>887</v>
      </c>
      <c r="H212" s="73" t="s">
        <v>867</v>
      </c>
      <c r="J212" s="99">
        <v>13.3</v>
      </c>
    </row>
    <row r="213" spans="1:10" ht="43.5" x14ac:dyDescent="0.35">
      <c r="A213" s="102" t="s">
        <v>807</v>
      </c>
      <c r="B213" s="102">
        <v>10</v>
      </c>
      <c r="C213" s="102"/>
      <c r="D213" s="105" t="s">
        <v>398</v>
      </c>
      <c r="E213" s="73" t="s">
        <v>868</v>
      </c>
      <c r="F213" s="102" t="s">
        <v>887</v>
      </c>
      <c r="H213" s="73" t="s">
        <v>868</v>
      </c>
      <c r="J213" s="99">
        <v>13.3</v>
      </c>
    </row>
    <row r="214" spans="1:10" ht="31" x14ac:dyDescent="0.35">
      <c r="A214" s="13" t="s">
        <v>807</v>
      </c>
      <c r="B214" s="13">
        <v>10</v>
      </c>
      <c r="C214" s="13">
        <v>1</v>
      </c>
      <c r="D214" s="14" t="s">
        <v>872</v>
      </c>
      <c r="E214" s="14" t="s">
        <v>869</v>
      </c>
      <c r="F214" s="13" t="s">
        <v>877</v>
      </c>
    </row>
    <row r="215" spans="1:10" ht="31" x14ac:dyDescent="0.35">
      <c r="A215" s="13" t="s">
        <v>807</v>
      </c>
      <c r="B215" s="13">
        <v>10</v>
      </c>
      <c r="C215" s="13">
        <v>2</v>
      </c>
      <c r="D215" s="14" t="s">
        <v>873</v>
      </c>
      <c r="E215" s="14" t="s">
        <v>560</v>
      </c>
      <c r="F215" s="13" t="s">
        <v>877</v>
      </c>
    </row>
  </sheetData>
  <autoFilter ref="A2:J215" xr:uid="{2B8B04B7-0CA3-41D5-80DC-CA39705074C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CDE5-8A4E-497C-BE33-CF10B6E815AD}">
  <dimension ref="A1:J535"/>
  <sheetViews>
    <sheetView topLeftCell="B1" workbookViewId="0">
      <selection activeCell="J300" sqref="J300"/>
    </sheetView>
  </sheetViews>
  <sheetFormatPr defaultRowHeight="25" customHeight="1" x14ac:dyDescent="0.35"/>
  <cols>
    <col min="1" max="1" width="17.26953125" customWidth="1"/>
    <col min="5" max="5" width="29.90625" customWidth="1"/>
    <col min="8" max="8" width="26.26953125" customWidth="1"/>
    <col min="9" max="9" width="32.08984375" customWidth="1"/>
    <col min="10" max="10" width="27.7265625" customWidth="1"/>
  </cols>
  <sheetData>
    <row r="1" spans="1:10" ht="25" customHeight="1" x14ac:dyDescent="0.35">
      <c r="A1" s="48" t="s">
        <v>17</v>
      </c>
      <c r="B1" s="48" t="s">
        <v>1907</v>
      </c>
      <c r="C1" s="48" t="s">
        <v>0</v>
      </c>
      <c r="D1" s="48" t="s">
        <v>1908</v>
      </c>
      <c r="E1" s="57" t="s">
        <v>16</v>
      </c>
      <c r="F1" s="32" t="s">
        <v>1065</v>
      </c>
      <c r="G1" s="33" t="s">
        <v>961</v>
      </c>
      <c r="H1" s="33" t="s">
        <v>962</v>
      </c>
      <c r="I1" s="34" t="s">
        <v>962</v>
      </c>
      <c r="J1" s="196" t="s">
        <v>1707</v>
      </c>
    </row>
    <row r="2" spans="1:10" ht="25" customHeight="1" x14ac:dyDescent="0.35">
      <c r="A2" s="287" t="s">
        <v>13</v>
      </c>
      <c r="B2" s="287">
        <v>1</v>
      </c>
      <c r="C2" s="287">
        <v>1</v>
      </c>
      <c r="D2" s="287">
        <v>1</v>
      </c>
      <c r="E2" s="321" t="s">
        <v>914</v>
      </c>
      <c r="F2" s="322" t="s">
        <v>1066</v>
      </c>
      <c r="G2" s="35" t="s">
        <v>920</v>
      </c>
      <c r="H2" s="35" t="s">
        <v>917</v>
      </c>
      <c r="I2" s="36" t="s">
        <v>46</v>
      </c>
      <c r="J2" s="195"/>
    </row>
    <row r="3" spans="1:10" ht="25" customHeight="1" x14ac:dyDescent="0.35">
      <c r="A3" s="287"/>
      <c r="B3" s="287"/>
      <c r="C3" s="287"/>
      <c r="D3" s="287"/>
      <c r="E3" s="321"/>
      <c r="F3" s="322"/>
      <c r="G3" s="35" t="s">
        <v>921</v>
      </c>
      <c r="H3" s="35" t="s">
        <v>922</v>
      </c>
      <c r="I3" s="36"/>
      <c r="J3" s="195"/>
    </row>
    <row r="4" spans="1:10" ht="25" customHeight="1" x14ac:dyDescent="0.35">
      <c r="A4" s="287"/>
      <c r="B4" s="287"/>
      <c r="C4" s="287"/>
      <c r="D4" s="287"/>
      <c r="E4" s="321"/>
      <c r="F4" s="322"/>
      <c r="G4" s="35" t="s">
        <v>924</v>
      </c>
      <c r="H4" s="35" t="s">
        <v>925</v>
      </c>
      <c r="I4" s="36"/>
      <c r="J4" s="195"/>
    </row>
    <row r="5" spans="1:10" ht="25" customHeight="1" x14ac:dyDescent="0.35">
      <c r="A5" s="287"/>
      <c r="B5" s="287"/>
      <c r="C5" s="287"/>
      <c r="D5" s="287"/>
      <c r="E5" s="321"/>
      <c r="F5" s="322"/>
      <c r="G5" s="35" t="s">
        <v>951</v>
      </c>
      <c r="H5" s="27" t="s">
        <v>577</v>
      </c>
      <c r="I5" s="37" t="s">
        <v>953</v>
      </c>
      <c r="J5" s="195"/>
    </row>
    <row r="6" spans="1:10" ht="25" customHeight="1" x14ac:dyDescent="0.35">
      <c r="A6" s="287"/>
      <c r="B6" s="287"/>
      <c r="C6" s="287"/>
      <c r="D6" s="287"/>
      <c r="E6" s="321"/>
      <c r="F6" s="322"/>
      <c r="G6" s="35" t="s">
        <v>952</v>
      </c>
      <c r="H6" s="27" t="s">
        <v>956</v>
      </c>
      <c r="I6" s="37"/>
      <c r="J6" s="195"/>
    </row>
    <row r="7" spans="1:10" ht="25" customHeight="1" x14ac:dyDescent="0.35">
      <c r="A7" s="287" t="s">
        <v>13</v>
      </c>
      <c r="B7" s="287">
        <v>2</v>
      </c>
      <c r="C7" s="287">
        <v>1</v>
      </c>
      <c r="D7" s="287">
        <v>2</v>
      </c>
      <c r="E7" s="321" t="s">
        <v>915</v>
      </c>
      <c r="F7" s="322" t="s">
        <v>1066</v>
      </c>
      <c r="G7" s="35" t="s">
        <v>920</v>
      </c>
      <c r="H7" s="35" t="s">
        <v>918</v>
      </c>
      <c r="I7" s="36" t="s">
        <v>46</v>
      </c>
      <c r="J7" s="195"/>
    </row>
    <row r="8" spans="1:10" ht="25" customHeight="1" x14ac:dyDescent="0.35">
      <c r="A8" s="287"/>
      <c r="B8" s="287"/>
      <c r="C8" s="287"/>
      <c r="D8" s="287"/>
      <c r="E8" s="321"/>
      <c r="F8" s="322"/>
      <c r="G8" s="35" t="s">
        <v>921</v>
      </c>
      <c r="H8" s="35" t="s">
        <v>922</v>
      </c>
      <c r="I8" s="36"/>
      <c r="J8" s="195"/>
    </row>
    <row r="9" spans="1:10" ht="25" customHeight="1" x14ac:dyDescent="0.35">
      <c r="A9" s="287"/>
      <c r="B9" s="287"/>
      <c r="C9" s="287"/>
      <c r="D9" s="287"/>
      <c r="E9" s="321"/>
      <c r="F9" s="322"/>
      <c r="G9" s="35" t="s">
        <v>951</v>
      </c>
      <c r="H9" s="27" t="s">
        <v>577</v>
      </c>
      <c r="I9" s="37" t="s">
        <v>953</v>
      </c>
      <c r="J9" s="195"/>
    </row>
    <row r="10" spans="1:10" ht="25" customHeight="1" x14ac:dyDescent="0.35">
      <c r="A10" s="287"/>
      <c r="B10" s="287"/>
      <c r="C10" s="287"/>
      <c r="D10" s="287"/>
      <c r="E10" s="321"/>
      <c r="F10" s="322"/>
      <c r="G10" s="35" t="s">
        <v>952</v>
      </c>
      <c r="H10" s="27" t="s">
        <v>958</v>
      </c>
      <c r="I10" s="37" t="s">
        <v>957</v>
      </c>
      <c r="J10" s="195"/>
    </row>
    <row r="11" spans="1:10" ht="25" customHeight="1" x14ac:dyDescent="0.35">
      <c r="A11" s="287" t="s">
        <v>13</v>
      </c>
      <c r="B11" s="287">
        <v>3</v>
      </c>
      <c r="C11" s="287">
        <v>1</v>
      </c>
      <c r="D11" s="287">
        <v>3</v>
      </c>
      <c r="E11" s="321" t="s">
        <v>916</v>
      </c>
      <c r="F11" s="322" t="s">
        <v>1066</v>
      </c>
      <c r="G11" s="35" t="s">
        <v>920</v>
      </c>
      <c r="H11" s="35" t="s">
        <v>919</v>
      </c>
      <c r="I11" s="36" t="s">
        <v>47</v>
      </c>
      <c r="J11" s="195"/>
    </row>
    <row r="12" spans="1:10" ht="25" customHeight="1" x14ac:dyDescent="0.35">
      <c r="A12" s="287"/>
      <c r="B12" s="287"/>
      <c r="C12" s="287"/>
      <c r="D12" s="287"/>
      <c r="E12" s="321"/>
      <c r="F12" s="322"/>
      <c r="G12" s="35" t="s">
        <v>926</v>
      </c>
      <c r="H12" s="35" t="s">
        <v>927</v>
      </c>
      <c r="I12" s="36"/>
      <c r="J12" s="195"/>
    </row>
    <row r="13" spans="1:10" ht="25" customHeight="1" x14ac:dyDescent="0.35">
      <c r="A13" s="287"/>
      <c r="B13" s="287"/>
      <c r="C13" s="287"/>
      <c r="D13" s="287"/>
      <c r="E13" s="321"/>
      <c r="F13" s="322"/>
      <c r="G13" s="35" t="s">
        <v>921</v>
      </c>
      <c r="H13" s="35" t="s">
        <v>923</v>
      </c>
      <c r="I13" s="36"/>
      <c r="J13" s="195"/>
    </row>
    <row r="14" spans="1:10" ht="25" customHeight="1" x14ac:dyDescent="0.35">
      <c r="A14" s="287"/>
      <c r="B14" s="287"/>
      <c r="C14" s="287"/>
      <c r="D14" s="287"/>
      <c r="E14" s="321"/>
      <c r="F14" s="322"/>
      <c r="G14" s="35" t="s">
        <v>951</v>
      </c>
      <c r="H14" s="27" t="s">
        <v>577</v>
      </c>
      <c r="I14" s="37" t="s">
        <v>954</v>
      </c>
      <c r="J14" s="195"/>
    </row>
    <row r="15" spans="1:10" ht="25" customHeight="1" x14ac:dyDescent="0.35">
      <c r="A15" s="287"/>
      <c r="B15" s="287"/>
      <c r="C15" s="287"/>
      <c r="D15" s="287"/>
      <c r="E15" s="321"/>
      <c r="F15" s="322"/>
      <c r="G15" s="35" t="s">
        <v>952</v>
      </c>
      <c r="H15" s="27" t="s">
        <v>959</v>
      </c>
      <c r="I15" s="37" t="s">
        <v>960</v>
      </c>
      <c r="J15" s="195"/>
    </row>
    <row r="16" spans="1:10" ht="25" customHeight="1" x14ac:dyDescent="0.35">
      <c r="A16" s="287" t="s">
        <v>13</v>
      </c>
      <c r="B16" s="287">
        <v>4</v>
      </c>
      <c r="C16" s="287">
        <v>1</v>
      </c>
      <c r="D16" s="287">
        <v>4</v>
      </c>
      <c r="E16" s="321" t="s">
        <v>934</v>
      </c>
      <c r="F16" s="322" t="s">
        <v>1066</v>
      </c>
      <c r="G16" s="35" t="s">
        <v>928</v>
      </c>
      <c r="H16" s="35" t="s">
        <v>929</v>
      </c>
      <c r="I16" s="36" t="s">
        <v>43</v>
      </c>
      <c r="J16" s="195"/>
    </row>
    <row r="17" spans="1:10" ht="25" customHeight="1" x14ac:dyDescent="0.35">
      <c r="A17" s="287"/>
      <c r="B17" s="287"/>
      <c r="C17" s="287"/>
      <c r="D17" s="287"/>
      <c r="E17" s="321"/>
      <c r="F17" s="322"/>
      <c r="G17" s="35" t="s">
        <v>930</v>
      </c>
      <c r="H17" s="35" t="s">
        <v>1062</v>
      </c>
      <c r="I17" s="36" t="s">
        <v>45</v>
      </c>
      <c r="J17" s="195"/>
    </row>
    <row r="18" spans="1:10" ht="25" customHeight="1" x14ac:dyDescent="0.35">
      <c r="A18" s="287"/>
      <c r="B18" s="287"/>
      <c r="C18" s="287"/>
      <c r="D18" s="287"/>
      <c r="E18" s="321"/>
      <c r="F18" s="322"/>
      <c r="G18" s="35" t="s">
        <v>951</v>
      </c>
      <c r="H18" s="27" t="s">
        <v>577</v>
      </c>
      <c r="I18" s="37" t="s">
        <v>953</v>
      </c>
      <c r="J18" s="195"/>
    </row>
    <row r="19" spans="1:10" ht="25" customHeight="1" x14ac:dyDescent="0.35">
      <c r="A19" s="287" t="s">
        <v>13</v>
      </c>
      <c r="B19" s="287">
        <v>5</v>
      </c>
      <c r="C19" s="287">
        <v>1</v>
      </c>
      <c r="D19" s="287">
        <v>5</v>
      </c>
      <c r="E19" s="321" t="s">
        <v>935</v>
      </c>
      <c r="F19" s="322" t="s">
        <v>1066</v>
      </c>
      <c r="G19" s="35" t="s">
        <v>931</v>
      </c>
      <c r="H19" s="166" t="s">
        <v>1063</v>
      </c>
      <c r="I19" s="36" t="s">
        <v>44</v>
      </c>
      <c r="J19" s="195"/>
    </row>
    <row r="20" spans="1:10" ht="25" customHeight="1" x14ac:dyDescent="0.35">
      <c r="A20" s="287"/>
      <c r="B20" s="287"/>
      <c r="C20" s="287"/>
      <c r="D20" s="287"/>
      <c r="E20" s="321"/>
      <c r="F20" s="322"/>
      <c r="G20" s="35" t="s">
        <v>932</v>
      </c>
      <c r="H20" s="166" t="s">
        <v>1064</v>
      </c>
      <c r="I20" s="36" t="s">
        <v>933</v>
      </c>
      <c r="J20" s="195"/>
    </row>
    <row r="21" spans="1:10" ht="25" customHeight="1" x14ac:dyDescent="0.35">
      <c r="A21" s="287"/>
      <c r="B21" s="287"/>
      <c r="C21" s="287"/>
      <c r="D21" s="287"/>
      <c r="E21" s="321"/>
      <c r="F21" s="322"/>
      <c r="G21" s="35" t="s">
        <v>951</v>
      </c>
      <c r="H21" s="27" t="s">
        <v>577</v>
      </c>
      <c r="I21" s="37" t="s">
        <v>953</v>
      </c>
      <c r="J21" s="195"/>
    </row>
    <row r="22" spans="1:10" ht="25" customHeight="1" x14ac:dyDescent="0.35">
      <c r="A22" s="287" t="s">
        <v>13</v>
      </c>
      <c r="B22" s="287">
        <v>6</v>
      </c>
      <c r="C22" s="287">
        <v>1</v>
      </c>
      <c r="D22" s="287">
        <v>6</v>
      </c>
      <c r="E22" s="321" t="s">
        <v>936</v>
      </c>
      <c r="F22" s="322" t="s">
        <v>1066</v>
      </c>
      <c r="G22" s="35" t="s">
        <v>966</v>
      </c>
      <c r="H22" s="35" t="s">
        <v>944</v>
      </c>
      <c r="I22" s="36" t="s">
        <v>83</v>
      </c>
      <c r="J22" s="195"/>
    </row>
    <row r="23" spans="1:10" ht="25" customHeight="1" x14ac:dyDescent="0.35">
      <c r="A23" s="287"/>
      <c r="B23" s="287"/>
      <c r="C23" s="287"/>
      <c r="D23" s="287"/>
      <c r="E23" s="321"/>
      <c r="F23" s="322"/>
      <c r="G23" s="35" t="s">
        <v>951</v>
      </c>
      <c r="H23" s="27" t="s">
        <v>577</v>
      </c>
      <c r="I23" s="37" t="s">
        <v>954</v>
      </c>
      <c r="J23" s="195"/>
    </row>
    <row r="24" spans="1:10" ht="25" customHeight="1" x14ac:dyDescent="0.35">
      <c r="A24" s="287" t="s">
        <v>13</v>
      </c>
      <c r="B24" s="287">
        <v>7</v>
      </c>
      <c r="C24" s="287">
        <v>1</v>
      </c>
      <c r="D24" s="287">
        <v>7</v>
      </c>
      <c r="E24" s="321" t="s">
        <v>937</v>
      </c>
      <c r="F24" s="322" t="s">
        <v>1066</v>
      </c>
      <c r="G24" s="35" t="s">
        <v>943</v>
      </c>
      <c r="H24" s="35" t="s">
        <v>939</v>
      </c>
      <c r="I24" s="37"/>
      <c r="J24" s="195"/>
    </row>
    <row r="25" spans="1:10" ht="25" customHeight="1" x14ac:dyDescent="0.35">
      <c r="A25" s="287"/>
      <c r="B25" s="287"/>
      <c r="C25" s="287"/>
      <c r="D25" s="287"/>
      <c r="E25" s="321"/>
      <c r="F25" s="322"/>
      <c r="G25" s="35" t="s">
        <v>943</v>
      </c>
      <c r="H25" s="35" t="s">
        <v>940</v>
      </c>
      <c r="I25" s="36" t="s">
        <v>941</v>
      </c>
      <c r="J25" s="195"/>
    </row>
    <row r="26" spans="1:10" ht="25" customHeight="1" x14ac:dyDescent="0.35">
      <c r="A26" s="287" t="s">
        <v>13</v>
      </c>
      <c r="B26" s="287">
        <v>8</v>
      </c>
      <c r="C26" s="287">
        <v>1</v>
      </c>
      <c r="D26" s="287">
        <v>8</v>
      </c>
      <c r="E26" s="321" t="s">
        <v>938</v>
      </c>
      <c r="F26" s="322" t="s">
        <v>1066</v>
      </c>
      <c r="G26" s="35" t="s">
        <v>943</v>
      </c>
      <c r="H26" s="35" t="s">
        <v>940</v>
      </c>
      <c r="I26" s="36" t="s">
        <v>942</v>
      </c>
      <c r="J26" s="195"/>
    </row>
    <row r="27" spans="1:10" ht="25" customHeight="1" x14ac:dyDescent="0.35">
      <c r="A27" s="287"/>
      <c r="B27" s="287"/>
      <c r="C27" s="287"/>
      <c r="D27" s="287"/>
      <c r="E27" s="321"/>
      <c r="F27" s="322"/>
      <c r="G27" s="35" t="s">
        <v>974</v>
      </c>
      <c r="H27" s="166" t="s">
        <v>972</v>
      </c>
      <c r="I27" s="36" t="s">
        <v>975</v>
      </c>
      <c r="J27" s="195"/>
    </row>
    <row r="28" spans="1:10" ht="25" customHeight="1" x14ac:dyDescent="0.35">
      <c r="A28" s="287" t="s">
        <v>13</v>
      </c>
      <c r="B28" s="287">
        <v>9</v>
      </c>
      <c r="C28" s="287">
        <v>1</v>
      </c>
      <c r="D28" s="287">
        <v>9</v>
      </c>
      <c r="E28" s="321" t="s">
        <v>946</v>
      </c>
      <c r="F28" s="322" t="s">
        <v>1066</v>
      </c>
      <c r="G28" s="35" t="s">
        <v>945</v>
      </c>
      <c r="H28" s="166" t="s">
        <v>23</v>
      </c>
      <c r="I28" s="36" t="s">
        <v>55</v>
      </c>
      <c r="J28" s="195"/>
    </row>
    <row r="29" spans="1:10" ht="25" customHeight="1" x14ac:dyDescent="0.35">
      <c r="A29" s="287"/>
      <c r="B29" s="287"/>
      <c r="C29" s="287"/>
      <c r="D29" s="287"/>
      <c r="E29" s="321"/>
      <c r="F29" s="322"/>
      <c r="G29" s="35" t="s">
        <v>945</v>
      </c>
      <c r="H29" s="166" t="s">
        <v>23</v>
      </c>
      <c r="I29" s="36" t="s">
        <v>56</v>
      </c>
      <c r="J29" s="195"/>
    </row>
    <row r="30" spans="1:10" ht="25" customHeight="1" x14ac:dyDescent="0.35">
      <c r="A30" s="287"/>
      <c r="B30" s="287"/>
      <c r="C30" s="287"/>
      <c r="D30" s="287"/>
      <c r="E30" s="321"/>
      <c r="F30" s="322"/>
      <c r="G30" s="35" t="s">
        <v>949</v>
      </c>
      <c r="H30" s="27" t="s">
        <v>563</v>
      </c>
      <c r="I30" s="37" t="s">
        <v>497</v>
      </c>
      <c r="J30" s="195"/>
    </row>
    <row r="31" spans="1:10" ht="25" customHeight="1" x14ac:dyDescent="0.35">
      <c r="A31" s="287"/>
      <c r="B31" s="287"/>
      <c r="C31" s="287"/>
      <c r="D31" s="287"/>
      <c r="E31" s="321"/>
      <c r="F31" s="322"/>
      <c r="G31" s="35" t="s">
        <v>950</v>
      </c>
      <c r="H31" s="35" t="s">
        <v>947</v>
      </c>
      <c r="I31" s="38" t="s">
        <v>948</v>
      </c>
      <c r="J31" s="195"/>
    </row>
    <row r="32" spans="1:10" ht="25" customHeight="1" x14ac:dyDescent="0.35">
      <c r="A32" s="167" t="s">
        <v>13</v>
      </c>
      <c r="B32" s="167">
        <v>10</v>
      </c>
      <c r="C32" s="167">
        <v>1</v>
      </c>
      <c r="D32" s="167">
        <v>10</v>
      </c>
      <c r="E32" s="166" t="s">
        <v>1048</v>
      </c>
      <c r="F32" s="168" t="s">
        <v>1067</v>
      </c>
      <c r="G32" s="39"/>
      <c r="H32" s="39"/>
      <c r="I32" s="40"/>
      <c r="J32" s="195"/>
    </row>
    <row r="33" spans="1:10" ht="25" customHeight="1" x14ac:dyDescent="0.35">
      <c r="A33" s="288" t="s">
        <v>13</v>
      </c>
      <c r="B33" s="286">
        <v>11</v>
      </c>
      <c r="C33" s="286">
        <v>2</v>
      </c>
      <c r="D33" s="286">
        <v>1</v>
      </c>
      <c r="E33" s="319" t="s">
        <v>963</v>
      </c>
      <c r="F33" s="320" t="s">
        <v>1066</v>
      </c>
      <c r="G33" s="41" t="s">
        <v>983</v>
      </c>
      <c r="H33" s="158" t="s">
        <v>122</v>
      </c>
      <c r="I33" s="42" t="s">
        <v>167</v>
      </c>
      <c r="J33" s="195"/>
    </row>
    <row r="34" spans="1:10" ht="25" customHeight="1" x14ac:dyDescent="0.35">
      <c r="A34" s="289"/>
      <c r="B34" s="286"/>
      <c r="C34" s="286"/>
      <c r="D34" s="286"/>
      <c r="E34" s="319"/>
      <c r="F34" s="320"/>
      <c r="G34" s="41" t="s">
        <v>983</v>
      </c>
      <c r="H34" s="158" t="s">
        <v>122</v>
      </c>
      <c r="I34" s="42" t="s">
        <v>168</v>
      </c>
      <c r="J34" s="195"/>
    </row>
    <row r="35" spans="1:10" ht="25" customHeight="1" x14ac:dyDescent="0.35">
      <c r="A35" s="290"/>
      <c r="B35" s="286"/>
      <c r="C35" s="286"/>
      <c r="D35" s="286"/>
      <c r="E35" s="319"/>
      <c r="F35" s="320"/>
      <c r="G35" s="41" t="s">
        <v>1050</v>
      </c>
      <c r="H35" s="31" t="s">
        <v>1051</v>
      </c>
      <c r="I35" s="30" t="s">
        <v>502</v>
      </c>
      <c r="J35" s="195"/>
    </row>
    <row r="36" spans="1:10" ht="25" customHeight="1" x14ac:dyDescent="0.35">
      <c r="A36" s="286" t="s">
        <v>13</v>
      </c>
      <c r="B36" s="286">
        <v>13</v>
      </c>
      <c r="C36" s="286">
        <v>2</v>
      </c>
      <c r="D36" s="286">
        <v>2</v>
      </c>
      <c r="E36" s="319" t="s">
        <v>964</v>
      </c>
      <c r="F36" s="320" t="s">
        <v>1066</v>
      </c>
      <c r="G36" s="41" t="s">
        <v>943</v>
      </c>
      <c r="H36" s="41" t="s">
        <v>940</v>
      </c>
      <c r="I36" s="43" t="s">
        <v>984</v>
      </c>
      <c r="J36" s="195"/>
    </row>
    <row r="37" spans="1:10" ht="25" customHeight="1" x14ac:dyDescent="0.35">
      <c r="A37" s="286"/>
      <c r="B37" s="286"/>
      <c r="C37" s="286"/>
      <c r="D37" s="286"/>
      <c r="E37" s="319"/>
      <c r="F37" s="320"/>
      <c r="G37" s="41" t="s">
        <v>968</v>
      </c>
      <c r="H37" s="158" t="s">
        <v>99</v>
      </c>
      <c r="I37" s="42" t="s">
        <v>969</v>
      </c>
      <c r="J37" s="195"/>
    </row>
    <row r="38" spans="1:10" ht="25" customHeight="1" x14ac:dyDescent="0.35">
      <c r="A38" s="286"/>
      <c r="B38" s="286"/>
      <c r="C38" s="286"/>
      <c r="D38" s="286"/>
      <c r="E38" s="319"/>
      <c r="F38" s="320"/>
      <c r="G38" s="41" t="s">
        <v>974</v>
      </c>
      <c r="H38" s="158" t="s">
        <v>972</v>
      </c>
      <c r="I38" s="42" t="s">
        <v>1070</v>
      </c>
      <c r="J38" s="195"/>
    </row>
    <row r="39" spans="1:10" ht="25" customHeight="1" x14ac:dyDescent="0.35">
      <c r="A39" s="286"/>
      <c r="B39" s="286"/>
      <c r="C39" s="286"/>
      <c r="D39" s="286"/>
      <c r="E39" s="319"/>
      <c r="F39" s="320"/>
      <c r="G39" s="41" t="s">
        <v>1052</v>
      </c>
      <c r="H39" s="158" t="s">
        <v>1053</v>
      </c>
      <c r="I39" s="42" t="s">
        <v>1054</v>
      </c>
      <c r="J39" s="195"/>
    </row>
    <row r="40" spans="1:10" ht="25" customHeight="1" x14ac:dyDescent="0.35">
      <c r="A40" s="286" t="s">
        <v>13</v>
      </c>
      <c r="B40" s="286">
        <v>14</v>
      </c>
      <c r="C40" s="286">
        <v>2</v>
      </c>
      <c r="D40" s="286">
        <v>3</v>
      </c>
      <c r="E40" s="319" t="s">
        <v>1072</v>
      </c>
      <c r="F40" s="320" t="s">
        <v>1066</v>
      </c>
      <c r="G40" s="41" t="s">
        <v>968</v>
      </c>
      <c r="H40" s="158" t="s">
        <v>99</v>
      </c>
      <c r="I40" s="42" t="s">
        <v>970</v>
      </c>
      <c r="J40" s="195"/>
    </row>
    <row r="41" spans="1:10" ht="25" customHeight="1" x14ac:dyDescent="0.35">
      <c r="A41" s="286"/>
      <c r="B41" s="286"/>
      <c r="C41" s="286"/>
      <c r="D41" s="286"/>
      <c r="E41" s="319"/>
      <c r="F41" s="320"/>
      <c r="G41" s="41" t="s">
        <v>978</v>
      </c>
      <c r="H41" s="158" t="s">
        <v>976</v>
      </c>
      <c r="I41" s="42" t="s">
        <v>1069</v>
      </c>
      <c r="J41" s="195"/>
    </row>
    <row r="42" spans="1:10" ht="25" customHeight="1" x14ac:dyDescent="0.35">
      <c r="A42" s="286"/>
      <c r="B42" s="286"/>
      <c r="C42" s="286"/>
      <c r="D42" s="286"/>
      <c r="E42" s="319"/>
      <c r="F42" s="320"/>
      <c r="G42" s="41" t="s">
        <v>921</v>
      </c>
      <c r="H42" s="158" t="s">
        <v>994</v>
      </c>
      <c r="I42" s="42"/>
      <c r="J42" s="195"/>
    </row>
    <row r="43" spans="1:10" ht="25" customHeight="1" x14ac:dyDescent="0.35">
      <c r="A43" s="286"/>
      <c r="B43" s="286"/>
      <c r="C43" s="286"/>
      <c r="D43" s="286"/>
      <c r="E43" s="319"/>
      <c r="F43" s="320"/>
      <c r="G43" s="41" t="s">
        <v>1052</v>
      </c>
      <c r="H43" s="31" t="s">
        <v>1055</v>
      </c>
      <c r="I43" s="30" t="s">
        <v>1056</v>
      </c>
      <c r="J43" s="195"/>
    </row>
    <row r="44" spans="1:10" ht="25" customHeight="1" x14ac:dyDescent="0.35">
      <c r="A44" s="286" t="s">
        <v>13</v>
      </c>
      <c r="B44" s="286">
        <v>15</v>
      </c>
      <c r="C44" s="286">
        <v>2</v>
      </c>
      <c r="D44" s="286">
        <v>4</v>
      </c>
      <c r="E44" s="319" t="s">
        <v>965</v>
      </c>
      <c r="F44" s="320" t="s">
        <v>1066</v>
      </c>
      <c r="G44" s="41" t="s">
        <v>974</v>
      </c>
      <c r="H44" s="158" t="s">
        <v>972</v>
      </c>
      <c r="I44" s="42" t="s">
        <v>979</v>
      </c>
      <c r="J44" s="195"/>
    </row>
    <row r="45" spans="1:10" ht="25" customHeight="1" x14ac:dyDescent="0.35">
      <c r="A45" s="286"/>
      <c r="B45" s="286"/>
      <c r="C45" s="286"/>
      <c r="D45" s="286"/>
      <c r="E45" s="319"/>
      <c r="F45" s="320"/>
      <c r="G45" s="41" t="s">
        <v>978</v>
      </c>
      <c r="H45" s="158" t="s">
        <v>976</v>
      </c>
      <c r="I45" s="42" t="s">
        <v>979</v>
      </c>
      <c r="J45" s="195"/>
    </row>
    <row r="46" spans="1:10" ht="25" customHeight="1" x14ac:dyDescent="0.35">
      <c r="A46" s="286"/>
      <c r="B46" s="286"/>
      <c r="C46" s="286"/>
      <c r="D46" s="286"/>
      <c r="E46" s="319"/>
      <c r="F46" s="320"/>
      <c r="G46" s="158" t="s">
        <v>982</v>
      </c>
      <c r="H46" s="158" t="s">
        <v>981</v>
      </c>
      <c r="I46" s="42" t="s">
        <v>116</v>
      </c>
      <c r="J46" s="195"/>
    </row>
    <row r="47" spans="1:10" ht="25" customHeight="1" x14ac:dyDescent="0.35">
      <c r="A47" s="286"/>
      <c r="B47" s="286"/>
      <c r="C47" s="286"/>
      <c r="D47" s="286"/>
      <c r="E47" s="319"/>
      <c r="F47" s="320"/>
      <c r="G47" s="41" t="s">
        <v>980</v>
      </c>
      <c r="H47" s="158" t="s">
        <v>114</v>
      </c>
      <c r="I47" s="42"/>
      <c r="J47" s="195"/>
    </row>
    <row r="48" spans="1:10" ht="25" customHeight="1" x14ac:dyDescent="0.35">
      <c r="A48" s="286"/>
      <c r="B48" s="286"/>
      <c r="C48" s="286"/>
      <c r="D48" s="286"/>
      <c r="E48" s="319"/>
      <c r="F48" s="320"/>
      <c r="G48" s="41" t="s">
        <v>1503</v>
      </c>
      <c r="H48" s="158" t="s">
        <v>1504</v>
      </c>
      <c r="I48" s="44"/>
      <c r="J48" s="195"/>
    </row>
    <row r="49" spans="1:10" ht="25" customHeight="1" x14ac:dyDescent="0.35">
      <c r="A49" s="286" t="s">
        <v>13</v>
      </c>
      <c r="B49" s="286">
        <v>16</v>
      </c>
      <c r="C49" s="286">
        <v>2</v>
      </c>
      <c r="D49" s="286">
        <v>5</v>
      </c>
      <c r="E49" s="319" t="s">
        <v>985</v>
      </c>
      <c r="F49" s="320" t="s">
        <v>1066</v>
      </c>
      <c r="G49" s="41" t="s">
        <v>986</v>
      </c>
      <c r="H49" s="158" t="s">
        <v>107</v>
      </c>
      <c r="I49" s="42" t="s">
        <v>115</v>
      </c>
      <c r="J49" s="197" t="s">
        <v>1931</v>
      </c>
    </row>
    <row r="50" spans="1:10" ht="25" customHeight="1" x14ac:dyDescent="0.35">
      <c r="A50" s="286"/>
      <c r="B50" s="286"/>
      <c r="C50" s="286"/>
      <c r="D50" s="286"/>
      <c r="E50" s="319"/>
      <c r="F50" s="320"/>
      <c r="G50" s="41" t="s">
        <v>987</v>
      </c>
      <c r="H50" s="158" t="s">
        <v>434</v>
      </c>
      <c r="I50" s="42" t="s">
        <v>435</v>
      </c>
      <c r="J50" s="198"/>
    </row>
    <row r="51" spans="1:10" ht="25" customHeight="1" x14ac:dyDescent="0.35">
      <c r="A51" s="159" t="s">
        <v>13</v>
      </c>
      <c r="B51" s="159">
        <v>17</v>
      </c>
      <c r="C51" s="159">
        <v>2</v>
      </c>
      <c r="D51" s="159">
        <v>6</v>
      </c>
      <c r="E51" s="158" t="s">
        <v>988</v>
      </c>
      <c r="F51" s="157" t="s">
        <v>1066</v>
      </c>
      <c r="G51" s="41" t="s">
        <v>989</v>
      </c>
      <c r="H51" s="158" t="s">
        <v>111</v>
      </c>
      <c r="I51" s="42" t="s">
        <v>990</v>
      </c>
      <c r="J51" s="198"/>
    </row>
    <row r="52" spans="1:10" ht="25" customHeight="1" x14ac:dyDescent="0.35">
      <c r="A52" s="286" t="s">
        <v>13</v>
      </c>
      <c r="B52" s="286">
        <v>18</v>
      </c>
      <c r="C52" s="286">
        <v>2</v>
      </c>
      <c r="D52" s="286">
        <v>7</v>
      </c>
      <c r="E52" s="319" t="s">
        <v>991</v>
      </c>
      <c r="F52" s="320" t="s">
        <v>1066</v>
      </c>
      <c r="G52" s="41" t="s">
        <v>992</v>
      </c>
      <c r="H52" s="41" t="s">
        <v>112</v>
      </c>
      <c r="I52" s="44"/>
      <c r="J52" s="195"/>
    </row>
    <row r="53" spans="1:10" ht="25" customHeight="1" x14ac:dyDescent="0.35">
      <c r="A53" s="286"/>
      <c r="B53" s="286"/>
      <c r="C53" s="286"/>
      <c r="D53" s="286"/>
      <c r="E53" s="319"/>
      <c r="F53" s="320"/>
      <c r="G53" s="41" t="s">
        <v>993</v>
      </c>
      <c r="H53" s="158" t="s">
        <v>137</v>
      </c>
      <c r="I53" s="44"/>
      <c r="J53" s="195"/>
    </row>
    <row r="54" spans="1:10" ht="25" customHeight="1" x14ac:dyDescent="0.35">
      <c r="A54" s="286"/>
      <c r="B54" s="286"/>
      <c r="C54" s="286"/>
      <c r="D54" s="286"/>
      <c r="E54" s="319"/>
      <c r="F54" s="320"/>
      <c r="G54" s="41" t="s">
        <v>921</v>
      </c>
      <c r="H54" s="45" t="s">
        <v>995</v>
      </c>
      <c r="I54" s="42" t="s">
        <v>29</v>
      </c>
      <c r="J54" s="195"/>
    </row>
    <row r="55" spans="1:10" ht="25" customHeight="1" x14ac:dyDescent="0.35">
      <c r="A55" s="286" t="s">
        <v>13</v>
      </c>
      <c r="B55" s="286">
        <v>19</v>
      </c>
      <c r="C55" s="286">
        <v>2</v>
      </c>
      <c r="D55" s="286">
        <v>8</v>
      </c>
      <c r="E55" s="319" t="s">
        <v>997</v>
      </c>
      <c r="F55" s="320" t="s">
        <v>1068</v>
      </c>
      <c r="G55" s="41" t="s">
        <v>996</v>
      </c>
      <c r="H55" s="158" t="s">
        <v>1004</v>
      </c>
      <c r="I55" s="44"/>
      <c r="J55" s="197" t="s">
        <v>1932</v>
      </c>
    </row>
    <row r="56" spans="1:10" ht="25" customHeight="1" x14ac:dyDescent="0.35">
      <c r="A56" s="286"/>
      <c r="B56" s="286"/>
      <c r="C56" s="286"/>
      <c r="D56" s="286"/>
      <c r="E56" s="319"/>
      <c r="F56" s="320"/>
      <c r="G56" s="41" t="s">
        <v>1006</v>
      </c>
      <c r="H56" s="158" t="s">
        <v>152</v>
      </c>
      <c r="I56" s="42" t="s">
        <v>192</v>
      </c>
      <c r="J56" s="197" t="s">
        <v>1933</v>
      </c>
    </row>
    <row r="57" spans="1:10" ht="25" customHeight="1" x14ac:dyDescent="0.35">
      <c r="A57" s="286"/>
      <c r="B57" s="286"/>
      <c r="C57" s="286"/>
      <c r="D57" s="286"/>
      <c r="E57" s="319"/>
      <c r="F57" s="320"/>
      <c r="G57" s="41" t="s">
        <v>996</v>
      </c>
      <c r="H57" s="158" t="s">
        <v>999</v>
      </c>
      <c r="I57" s="42" t="s">
        <v>180</v>
      </c>
      <c r="J57" s="198"/>
    </row>
    <row r="58" spans="1:10" ht="25" customHeight="1" x14ac:dyDescent="0.35">
      <c r="A58" s="286"/>
      <c r="B58" s="286"/>
      <c r="C58" s="286"/>
      <c r="D58" s="286"/>
      <c r="E58" s="319"/>
      <c r="F58" s="320"/>
      <c r="G58" s="41" t="s">
        <v>996</v>
      </c>
      <c r="H58" s="158" t="s">
        <v>999</v>
      </c>
      <c r="I58" s="42" t="s">
        <v>181</v>
      </c>
      <c r="J58" s="198"/>
    </row>
    <row r="59" spans="1:10" ht="25" customHeight="1" x14ac:dyDescent="0.35">
      <c r="A59" s="286"/>
      <c r="B59" s="286"/>
      <c r="C59" s="286"/>
      <c r="D59" s="286"/>
      <c r="E59" s="319"/>
      <c r="F59" s="320"/>
      <c r="G59" s="41" t="s">
        <v>1187</v>
      </c>
      <c r="H59" s="158" t="s">
        <v>1226</v>
      </c>
      <c r="I59" s="42"/>
      <c r="J59" s="198"/>
    </row>
    <row r="60" spans="1:10" ht="25" customHeight="1" x14ac:dyDescent="0.35">
      <c r="A60" s="286" t="s">
        <v>13</v>
      </c>
      <c r="B60" s="286">
        <v>20</v>
      </c>
      <c r="C60" s="286">
        <v>2</v>
      </c>
      <c r="D60" s="286">
        <v>9</v>
      </c>
      <c r="E60" s="319" t="s">
        <v>1000</v>
      </c>
      <c r="F60" s="320" t="s">
        <v>1068</v>
      </c>
      <c r="G60" s="41" t="s">
        <v>996</v>
      </c>
      <c r="H60" s="158" t="s">
        <v>1003</v>
      </c>
      <c r="I60" s="42"/>
      <c r="J60" s="197" t="s">
        <v>1934</v>
      </c>
    </row>
    <row r="61" spans="1:10" ht="25" customHeight="1" x14ac:dyDescent="0.35">
      <c r="A61" s="286"/>
      <c r="B61" s="286"/>
      <c r="C61" s="286"/>
      <c r="D61" s="286"/>
      <c r="E61" s="319"/>
      <c r="F61" s="320"/>
      <c r="G61" s="41" t="s">
        <v>1002</v>
      </c>
      <c r="H61" s="158" t="s">
        <v>150</v>
      </c>
      <c r="I61" s="42" t="s">
        <v>186</v>
      </c>
      <c r="J61" s="197" t="s">
        <v>1935</v>
      </c>
    </row>
    <row r="62" spans="1:10" ht="25" customHeight="1" x14ac:dyDescent="0.35">
      <c r="A62" s="286"/>
      <c r="B62" s="286"/>
      <c r="C62" s="286"/>
      <c r="D62" s="286"/>
      <c r="E62" s="319"/>
      <c r="F62" s="320"/>
      <c r="G62" s="41" t="s">
        <v>1002</v>
      </c>
      <c r="H62" s="158"/>
      <c r="I62" s="42" t="s">
        <v>187</v>
      </c>
      <c r="J62" s="198"/>
    </row>
    <row r="63" spans="1:10" ht="25" customHeight="1" x14ac:dyDescent="0.35">
      <c r="A63" s="286"/>
      <c r="B63" s="286"/>
      <c r="C63" s="286"/>
      <c r="D63" s="286"/>
      <c r="E63" s="319"/>
      <c r="F63" s="320"/>
      <c r="G63" s="41" t="s">
        <v>1002</v>
      </c>
      <c r="H63" s="158" t="s">
        <v>151</v>
      </c>
      <c r="I63" s="42" t="s">
        <v>188</v>
      </c>
      <c r="J63" s="198"/>
    </row>
    <row r="64" spans="1:10" ht="25" customHeight="1" x14ac:dyDescent="0.35">
      <c r="A64" s="286"/>
      <c r="B64" s="286"/>
      <c r="C64" s="286"/>
      <c r="D64" s="286"/>
      <c r="E64" s="319"/>
      <c r="F64" s="320"/>
      <c r="G64" s="41" t="s">
        <v>1254</v>
      </c>
      <c r="H64" s="31" t="s">
        <v>614</v>
      </c>
      <c r="I64" s="30" t="s">
        <v>1256</v>
      </c>
      <c r="J64" s="198"/>
    </row>
    <row r="65" spans="1:10" ht="25" customHeight="1" x14ac:dyDescent="0.35">
      <c r="A65" s="286" t="s">
        <v>13</v>
      </c>
      <c r="B65" s="286">
        <v>21</v>
      </c>
      <c r="C65" s="286">
        <v>2</v>
      </c>
      <c r="D65" s="286">
        <v>10</v>
      </c>
      <c r="E65" s="319" t="s">
        <v>1001</v>
      </c>
      <c r="F65" s="320" t="s">
        <v>1066</v>
      </c>
      <c r="G65" s="41" t="s">
        <v>996</v>
      </c>
      <c r="H65" s="158" t="s">
        <v>1005</v>
      </c>
      <c r="I65" s="44"/>
      <c r="J65" s="195"/>
    </row>
    <row r="66" spans="1:10" ht="25" customHeight="1" x14ac:dyDescent="0.35">
      <c r="A66" s="286"/>
      <c r="B66" s="286"/>
      <c r="C66" s="286"/>
      <c r="D66" s="286"/>
      <c r="E66" s="319"/>
      <c r="F66" s="320"/>
      <c r="G66" s="41" t="s">
        <v>1006</v>
      </c>
      <c r="H66" s="41" t="s">
        <v>152</v>
      </c>
      <c r="I66" s="42" t="s">
        <v>190</v>
      </c>
      <c r="J66" s="195"/>
    </row>
    <row r="67" spans="1:10" ht="25" customHeight="1" x14ac:dyDescent="0.35">
      <c r="A67" s="286"/>
      <c r="B67" s="286"/>
      <c r="C67" s="286"/>
      <c r="D67" s="286"/>
      <c r="E67" s="319"/>
      <c r="F67" s="320"/>
      <c r="G67" s="41" t="s">
        <v>1043</v>
      </c>
      <c r="H67" s="158" t="s">
        <v>132</v>
      </c>
      <c r="I67" s="42" t="s">
        <v>175</v>
      </c>
      <c r="J67" s="195"/>
    </row>
    <row r="68" spans="1:10" ht="25" customHeight="1" x14ac:dyDescent="0.35">
      <c r="A68" s="286" t="s">
        <v>13</v>
      </c>
      <c r="B68" s="286">
        <v>22</v>
      </c>
      <c r="C68" s="286">
        <v>2</v>
      </c>
      <c r="D68" s="286">
        <v>11</v>
      </c>
      <c r="E68" s="319" t="s">
        <v>1009</v>
      </c>
      <c r="F68" s="320" t="s">
        <v>1068</v>
      </c>
      <c r="G68" s="41" t="s">
        <v>996</v>
      </c>
      <c r="H68" s="158" t="s">
        <v>998</v>
      </c>
      <c r="I68" s="42" t="s">
        <v>1010</v>
      </c>
      <c r="J68" s="197" t="s">
        <v>1936</v>
      </c>
    </row>
    <row r="69" spans="1:10" ht="25" customHeight="1" x14ac:dyDescent="0.35">
      <c r="A69" s="286"/>
      <c r="B69" s="286"/>
      <c r="C69" s="286"/>
      <c r="D69" s="286"/>
      <c r="E69" s="319"/>
      <c r="F69" s="320"/>
      <c r="G69" s="41" t="s">
        <v>996</v>
      </c>
      <c r="H69" s="158" t="s">
        <v>1011</v>
      </c>
      <c r="I69" s="42" t="s">
        <v>1013</v>
      </c>
      <c r="J69" s="197" t="s">
        <v>1937</v>
      </c>
    </row>
    <row r="70" spans="1:10" ht="25" customHeight="1" x14ac:dyDescent="0.35">
      <c r="A70" s="286"/>
      <c r="B70" s="286"/>
      <c r="C70" s="286"/>
      <c r="D70" s="286"/>
      <c r="E70" s="319"/>
      <c r="F70" s="320"/>
      <c r="G70" s="41" t="s">
        <v>1014</v>
      </c>
      <c r="H70" s="158" t="s">
        <v>1007</v>
      </c>
      <c r="I70" s="42" t="s">
        <v>1015</v>
      </c>
      <c r="J70" s="197" t="s">
        <v>1938</v>
      </c>
    </row>
    <row r="71" spans="1:10" ht="25" customHeight="1" x14ac:dyDescent="0.35">
      <c r="A71" s="286"/>
      <c r="B71" s="286"/>
      <c r="C71" s="286"/>
      <c r="D71" s="286"/>
      <c r="E71" s="319"/>
      <c r="F71" s="320"/>
      <c r="G71" s="41"/>
      <c r="H71" s="158"/>
      <c r="I71" s="42"/>
      <c r="J71" s="197" t="s">
        <v>1939</v>
      </c>
    </row>
    <row r="72" spans="1:10" ht="25" customHeight="1" x14ac:dyDescent="0.35">
      <c r="A72" s="286" t="s">
        <v>18</v>
      </c>
      <c r="B72" s="286">
        <v>1</v>
      </c>
      <c r="C72" s="286">
        <v>2</v>
      </c>
      <c r="D72" s="286">
        <v>12</v>
      </c>
      <c r="E72" s="319" t="s">
        <v>149</v>
      </c>
      <c r="F72" s="320" t="s">
        <v>1066</v>
      </c>
      <c r="G72" s="41" t="s">
        <v>1014</v>
      </c>
      <c r="H72" s="158" t="s">
        <v>1007</v>
      </c>
      <c r="I72" s="42" t="s">
        <v>1016</v>
      </c>
      <c r="J72" s="199"/>
    </row>
    <row r="73" spans="1:10" ht="25" customHeight="1" x14ac:dyDescent="0.35">
      <c r="A73" s="286"/>
      <c r="B73" s="286"/>
      <c r="C73" s="286"/>
      <c r="D73" s="286"/>
      <c r="E73" s="319"/>
      <c r="F73" s="320"/>
      <c r="G73" s="41" t="s">
        <v>1014</v>
      </c>
      <c r="H73" s="158" t="s">
        <v>1007</v>
      </c>
      <c r="I73" s="42" t="s">
        <v>184</v>
      </c>
      <c r="J73" s="195"/>
    </row>
    <row r="74" spans="1:10" ht="25" customHeight="1" x14ac:dyDescent="0.35">
      <c r="A74" s="286"/>
      <c r="B74" s="286"/>
      <c r="C74" s="286"/>
      <c r="D74" s="286"/>
      <c r="E74" s="319"/>
      <c r="F74" s="320"/>
      <c r="G74" s="41" t="s">
        <v>1014</v>
      </c>
      <c r="H74" s="158" t="s">
        <v>1007</v>
      </c>
      <c r="I74" s="42" t="s">
        <v>1017</v>
      </c>
      <c r="J74" s="195"/>
    </row>
    <row r="75" spans="1:10" ht="25" customHeight="1" x14ac:dyDescent="0.35">
      <c r="A75" s="286"/>
      <c r="B75" s="286"/>
      <c r="C75" s="286"/>
      <c r="D75" s="286"/>
      <c r="E75" s="319"/>
      <c r="F75" s="320"/>
      <c r="G75" s="41" t="s">
        <v>1224</v>
      </c>
      <c r="H75" s="158" t="s">
        <v>149</v>
      </c>
      <c r="I75" s="42" t="s">
        <v>437</v>
      </c>
      <c r="J75" s="195"/>
    </row>
    <row r="76" spans="1:10" ht="25" customHeight="1" x14ac:dyDescent="0.35">
      <c r="A76" s="286" t="s">
        <v>18</v>
      </c>
      <c r="B76" s="286">
        <v>2</v>
      </c>
      <c r="C76" s="286">
        <v>2</v>
      </c>
      <c r="D76" s="286">
        <v>13</v>
      </c>
      <c r="E76" s="319" t="s">
        <v>1018</v>
      </c>
      <c r="F76" s="320" t="s">
        <v>1066</v>
      </c>
      <c r="G76" s="41" t="s">
        <v>974</v>
      </c>
      <c r="H76" s="158" t="s">
        <v>973</v>
      </c>
      <c r="I76" s="42" t="s">
        <v>1022</v>
      </c>
      <c r="J76" s="195"/>
    </row>
    <row r="77" spans="1:10" ht="25" customHeight="1" x14ac:dyDescent="0.35">
      <c r="A77" s="286"/>
      <c r="B77" s="286"/>
      <c r="C77" s="286"/>
      <c r="D77" s="286"/>
      <c r="E77" s="319"/>
      <c r="F77" s="320"/>
      <c r="G77" s="41" t="s">
        <v>1035</v>
      </c>
      <c r="H77" s="158" t="s">
        <v>925</v>
      </c>
      <c r="I77" s="42"/>
      <c r="J77" s="195"/>
    </row>
    <row r="78" spans="1:10" ht="25" customHeight="1" x14ac:dyDescent="0.35">
      <c r="A78" s="286"/>
      <c r="B78" s="286"/>
      <c r="C78" s="286"/>
      <c r="D78" s="286"/>
      <c r="E78" s="319"/>
      <c r="F78" s="320"/>
      <c r="G78" s="41" t="s">
        <v>1006</v>
      </c>
      <c r="H78" s="158" t="s">
        <v>1037</v>
      </c>
      <c r="I78" s="42" t="s">
        <v>1039</v>
      </c>
      <c r="J78" s="195"/>
    </row>
    <row r="79" spans="1:10" ht="25" customHeight="1" x14ac:dyDescent="0.35">
      <c r="A79" s="286"/>
      <c r="B79" s="286"/>
      <c r="C79" s="286"/>
      <c r="D79" s="286"/>
      <c r="E79" s="319"/>
      <c r="F79" s="320"/>
      <c r="G79" s="41" t="s">
        <v>1052</v>
      </c>
      <c r="H79" s="158" t="s">
        <v>1053</v>
      </c>
      <c r="I79" s="42" t="s">
        <v>1057</v>
      </c>
      <c r="J79" s="195"/>
    </row>
    <row r="80" spans="1:10" ht="25" customHeight="1" x14ac:dyDescent="0.35">
      <c r="A80" s="286" t="s">
        <v>18</v>
      </c>
      <c r="B80" s="286">
        <v>3</v>
      </c>
      <c r="C80" s="286">
        <v>2</v>
      </c>
      <c r="D80" s="286">
        <v>14</v>
      </c>
      <c r="E80" s="319" t="s">
        <v>1019</v>
      </c>
      <c r="F80" s="320" t="s">
        <v>1066</v>
      </c>
      <c r="G80" s="41" t="s">
        <v>1032</v>
      </c>
      <c r="H80" s="158" t="s">
        <v>109</v>
      </c>
      <c r="I80" s="42" t="s">
        <v>1029</v>
      </c>
      <c r="J80" s="195"/>
    </row>
    <row r="81" spans="1:10" ht="25" customHeight="1" x14ac:dyDescent="0.35">
      <c r="A81" s="286"/>
      <c r="B81" s="286"/>
      <c r="C81" s="286"/>
      <c r="D81" s="286"/>
      <c r="E81" s="319"/>
      <c r="F81" s="320"/>
      <c r="G81" s="41" t="s">
        <v>1035</v>
      </c>
      <c r="H81" s="158" t="s">
        <v>925</v>
      </c>
      <c r="I81" s="42"/>
      <c r="J81" s="195"/>
    </row>
    <row r="82" spans="1:10" ht="25" customHeight="1" x14ac:dyDescent="0.35">
      <c r="A82" s="286"/>
      <c r="B82" s="286"/>
      <c r="C82" s="286"/>
      <c r="D82" s="286"/>
      <c r="E82" s="319"/>
      <c r="F82" s="320"/>
      <c r="G82" s="41" t="s">
        <v>1033</v>
      </c>
      <c r="H82" s="158" t="s">
        <v>1034</v>
      </c>
      <c r="I82" s="42"/>
      <c r="J82" s="195"/>
    </row>
    <row r="83" spans="1:10" ht="25" customHeight="1" x14ac:dyDescent="0.35">
      <c r="A83" s="286"/>
      <c r="B83" s="286"/>
      <c r="C83" s="286"/>
      <c r="D83" s="286"/>
      <c r="E83" s="319"/>
      <c r="F83" s="320"/>
      <c r="G83" s="41" t="s">
        <v>1006</v>
      </c>
      <c r="H83" s="158" t="s">
        <v>1037</v>
      </c>
      <c r="I83" s="42" t="s">
        <v>1040</v>
      </c>
      <c r="J83" s="195"/>
    </row>
    <row r="84" spans="1:10" ht="25" customHeight="1" x14ac:dyDescent="0.35">
      <c r="A84" s="286" t="s">
        <v>18</v>
      </c>
      <c r="B84" s="286">
        <v>4</v>
      </c>
      <c r="C84" s="286">
        <v>2</v>
      </c>
      <c r="D84" s="286">
        <v>15</v>
      </c>
      <c r="E84" s="319" t="s">
        <v>1026</v>
      </c>
      <c r="F84" s="320" t="s">
        <v>1066</v>
      </c>
      <c r="G84" s="41" t="s">
        <v>978</v>
      </c>
      <c r="H84" s="158" t="s">
        <v>977</v>
      </c>
      <c r="I84" s="42" t="s">
        <v>1027</v>
      </c>
      <c r="J84" s="195"/>
    </row>
    <row r="85" spans="1:10" ht="25" customHeight="1" x14ac:dyDescent="0.35">
      <c r="A85" s="286"/>
      <c r="B85" s="286"/>
      <c r="C85" s="286"/>
      <c r="D85" s="286"/>
      <c r="E85" s="319"/>
      <c r="F85" s="320"/>
      <c r="G85" s="41" t="s">
        <v>989</v>
      </c>
      <c r="H85" s="158" t="s">
        <v>111</v>
      </c>
      <c r="I85" s="42" t="s">
        <v>1030</v>
      </c>
      <c r="J85" s="195"/>
    </row>
    <row r="86" spans="1:10" ht="25" customHeight="1" x14ac:dyDescent="0.35">
      <c r="A86" s="286"/>
      <c r="B86" s="286"/>
      <c r="C86" s="286"/>
      <c r="D86" s="286"/>
      <c r="E86" s="319"/>
      <c r="F86" s="320"/>
      <c r="G86" s="41" t="s">
        <v>989</v>
      </c>
      <c r="H86" s="158" t="s">
        <v>111</v>
      </c>
      <c r="I86" s="42" t="s">
        <v>1031</v>
      </c>
      <c r="J86" s="195"/>
    </row>
    <row r="87" spans="1:10" ht="25" customHeight="1" x14ac:dyDescent="0.35">
      <c r="A87" s="286"/>
      <c r="B87" s="286"/>
      <c r="C87" s="286"/>
      <c r="D87" s="286"/>
      <c r="E87" s="319"/>
      <c r="F87" s="320"/>
      <c r="G87" s="41" t="s">
        <v>992</v>
      </c>
      <c r="H87" s="158" t="s">
        <v>112</v>
      </c>
      <c r="I87" s="42" t="s">
        <v>158</v>
      </c>
      <c r="J87" s="195"/>
    </row>
    <row r="88" spans="1:10" ht="25" customHeight="1" x14ac:dyDescent="0.35">
      <c r="A88" s="286"/>
      <c r="B88" s="286"/>
      <c r="C88" s="286"/>
      <c r="D88" s="286"/>
      <c r="E88" s="319"/>
      <c r="F88" s="320"/>
      <c r="G88" s="41" t="s">
        <v>1006</v>
      </c>
      <c r="H88" s="158" t="s">
        <v>1037</v>
      </c>
      <c r="I88" s="42" t="s">
        <v>1038</v>
      </c>
      <c r="J88" s="195"/>
    </row>
    <row r="89" spans="1:10" ht="25" customHeight="1" x14ac:dyDescent="0.35">
      <c r="A89" s="286"/>
      <c r="B89" s="286"/>
      <c r="C89" s="286"/>
      <c r="D89" s="286"/>
      <c r="E89" s="319"/>
      <c r="F89" s="320"/>
      <c r="G89" s="41" t="s">
        <v>1052</v>
      </c>
      <c r="H89" s="158" t="s">
        <v>1058</v>
      </c>
      <c r="I89" s="42" t="s">
        <v>1059</v>
      </c>
      <c r="J89" s="195"/>
    </row>
    <row r="90" spans="1:10" ht="25" customHeight="1" x14ac:dyDescent="0.35">
      <c r="A90" s="286" t="s">
        <v>18</v>
      </c>
      <c r="B90" s="286">
        <v>5</v>
      </c>
      <c r="C90" s="286">
        <v>2</v>
      </c>
      <c r="D90" s="286">
        <v>16</v>
      </c>
      <c r="E90" s="319" t="s">
        <v>1020</v>
      </c>
      <c r="F90" s="320" t="s">
        <v>1066</v>
      </c>
      <c r="G90" s="41" t="s">
        <v>978</v>
      </c>
      <c r="H90" s="158" t="s">
        <v>977</v>
      </c>
      <c r="I90" s="42" t="s">
        <v>1027</v>
      </c>
      <c r="J90" s="195"/>
    </row>
    <row r="91" spans="1:10" ht="25" customHeight="1" x14ac:dyDescent="0.35">
      <c r="A91" s="286"/>
      <c r="B91" s="286"/>
      <c r="C91" s="286"/>
      <c r="D91" s="286"/>
      <c r="E91" s="319"/>
      <c r="F91" s="320"/>
      <c r="G91" s="41" t="s">
        <v>1035</v>
      </c>
      <c r="H91" s="158" t="s">
        <v>925</v>
      </c>
      <c r="I91" s="42"/>
      <c r="J91" s="195"/>
    </row>
    <row r="92" spans="1:10" ht="25" customHeight="1" x14ac:dyDescent="0.35">
      <c r="A92" s="286"/>
      <c r="B92" s="286"/>
      <c r="C92" s="286"/>
      <c r="D92" s="286"/>
      <c r="E92" s="319"/>
      <c r="F92" s="320"/>
      <c r="G92" s="41" t="s">
        <v>1006</v>
      </c>
      <c r="H92" s="158" t="s">
        <v>1037</v>
      </c>
      <c r="I92" s="42" t="s">
        <v>1041</v>
      </c>
      <c r="J92" s="195"/>
    </row>
    <row r="93" spans="1:10" ht="25" customHeight="1" x14ac:dyDescent="0.35">
      <c r="A93" s="286"/>
      <c r="B93" s="286"/>
      <c r="C93" s="286"/>
      <c r="D93" s="286"/>
      <c r="E93" s="319"/>
      <c r="F93" s="320"/>
      <c r="G93" s="41" t="s">
        <v>1042</v>
      </c>
      <c r="H93" s="158" t="s">
        <v>153</v>
      </c>
      <c r="I93" s="42" t="s">
        <v>154</v>
      </c>
      <c r="J93" s="195"/>
    </row>
    <row r="94" spans="1:10" ht="25" customHeight="1" x14ac:dyDescent="0.35">
      <c r="A94" s="286"/>
      <c r="B94" s="286"/>
      <c r="C94" s="286"/>
      <c r="D94" s="286"/>
      <c r="E94" s="319"/>
      <c r="F94" s="320"/>
      <c r="G94" s="41" t="s">
        <v>1052</v>
      </c>
      <c r="H94" s="158" t="s">
        <v>1058</v>
      </c>
      <c r="I94" s="42" t="s">
        <v>1059</v>
      </c>
      <c r="J94" s="195"/>
    </row>
    <row r="95" spans="1:10" ht="25" customHeight="1" x14ac:dyDescent="0.35">
      <c r="A95" s="286" t="s">
        <v>18</v>
      </c>
      <c r="B95" s="286">
        <v>6</v>
      </c>
      <c r="C95" s="286">
        <v>2</v>
      </c>
      <c r="D95" s="286">
        <v>17</v>
      </c>
      <c r="E95" s="319" t="s">
        <v>1024</v>
      </c>
      <c r="F95" s="320" t="s">
        <v>1066</v>
      </c>
      <c r="G95" s="41" t="s">
        <v>974</v>
      </c>
      <c r="H95" s="158" t="s">
        <v>973</v>
      </c>
      <c r="I95" s="42" t="s">
        <v>1023</v>
      </c>
      <c r="J95" s="195"/>
    </row>
    <row r="96" spans="1:10" ht="25" customHeight="1" x14ac:dyDescent="0.35">
      <c r="A96" s="286"/>
      <c r="B96" s="286"/>
      <c r="C96" s="286"/>
      <c r="D96" s="286"/>
      <c r="E96" s="319"/>
      <c r="F96" s="320"/>
      <c r="G96" s="41" t="s">
        <v>978</v>
      </c>
      <c r="H96" s="158" t="s">
        <v>977</v>
      </c>
      <c r="I96" s="42" t="s">
        <v>1028</v>
      </c>
      <c r="J96" s="195"/>
    </row>
    <row r="97" spans="1:10" ht="25" customHeight="1" x14ac:dyDescent="0.35">
      <c r="A97" s="286"/>
      <c r="B97" s="286"/>
      <c r="C97" s="286"/>
      <c r="D97" s="286"/>
      <c r="E97" s="319"/>
      <c r="F97" s="320"/>
      <c r="G97" s="41" t="s">
        <v>1006</v>
      </c>
      <c r="H97" s="158" t="s">
        <v>1037</v>
      </c>
      <c r="I97" s="42" t="s">
        <v>189</v>
      </c>
      <c r="J97" s="195"/>
    </row>
    <row r="98" spans="1:10" ht="25" customHeight="1" x14ac:dyDescent="0.35">
      <c r="A98" s="286"/>
      <c r="B98" s="286"/>
      <c r="C98" s="286"/>
      <c r="D98" s="286"/>
      <c r="E98" s="319"/>
      <c r="F98" s="320"/>
      <c r="G98" s="41" t="s">
        <v>1052</v>
      </c>
      <c r="H98" s="31" t="s">
        <v>579</v>
      </c>
      <c r="I98" s="30" t="s">
        <v>1060</v>
      </c>
      <c r="J98" s="195"/>
    </row>
    <row r="99" spans="1:10" ht="25" customHeight="1" x14ac:dyDescent="0.35">
      <c r="A99" s="286" t="s">
        <v>18</v>
      </c>
      <c r="B99" s="286">
        <v>7</v>
      </c>
      <c r="C99" s="286">
        <v>2</v>
      </c>
      <c r="D99" s="286">
        <v>18</v>
      </c>
      <c r="E99" s="319" t="s">
        <v>1021</v>
      </c>
      <c r="F99" s="320" t="s">
        <v>1068</v>
      </c>
      <c r="G99" s="41" t="s">
        <v>980</v>
      </c>
      <c r="H99" s="41" t="s">
        <v>114</v>
      </c>
      <c r="I99" s="42"/>
      <c r="J99" s="197" t="s">
        <v>1940</v>
      </c>
    </row>
    <row r="100" spans="1:10" ht="25" customHeight="1" x14ac:dyDescent="0.35">
      <c r="A100" s="286"/>
      <c r="B100" s="286"/>
      <c r="C100" s="286"/>
      <c r="D100" s="286"/>
      <c r="E100" s="319"/>
      <c r="F100" s="320"/>
      <c r="G100" s="41" t="s">
        <v>1006</v>
      </c>
      <c r="H100" s="158" t="s">
        <v>1037</v>
      </c>
      <c r="I100" s="42" t="s">
        <v>189</v>
      </c>
      <c r="J100" s="198"/>
    </row>
    <row r="101" spans="1:10" ht="25" customHeight="1" x14ac:dyDescent="0.35">
      <c r="A101" s="286"/>
      <c r="B101" s="286"/>
      <c r="C101" s="286"/>
      <c r="D101" s="286"/>
      <c r="E101" s="319"/>
      <c r="F101" s="320"/>
      <c r="G101" s="41" t="s">
        <v>1052</v>
      </c>
      <c r="H101" s="31" t="s">
        <v>579</v>
      </c>
      <c r="I101" s="30" t="s">
        <v>1060</v>
      </c>
      <c r="J101" s="198"/>
    </row>
    <row r="102" spans="1:10" ht="25" customHeight="1" x14ac:dyDescent="0.35">
      <c r="A102" s="286" t="s">
        <v>18</v>
      </c>
      <c r="B102" s="286">
        <v>8</v>
      </c>
      <c r="C102" s="286">
        <v>2</v>
      </c>
      <c r="D102" s="286">
        <v>19</v>
      </c>
      <c r="E102" s="319" t="s">
        <v>1044</v>
      </c>
      <c r="F102" s="320" t="s">
        <v>1066</v>
      </c>
      <c r="G102" s="41" t="s">
        <v>966</v>
      </c>
      <c r="H102" s="41" t="s">
        <v>940</v>
      </c>
      <c r="I102" s="42" t="s">
        <v>1046</v>
      </c>
      <c r="J102" s="195"/>
    </row>
    <row r="103" spans="1:10" ht="25" customHeight="1" x14ac:dyDescent="0.35">
      <c r="A103" s="286"/>
      <c r="B103" s="286"/>
      <c r="C103" s="286"/>
      <c r="D103" s="286"/>
      <c r="E103" s="319"/>
      <c r="F103" s="320"/>
      <c r="G103" s="41" t="s">
        <v>1061</v>
      </c>
      <c r="H103" s="31" t="s">
        <v>620</v>
      </c>
      <c r="I103" s="30" t="s">
        <v>622</v>
      </c>
      <c r="J103" s="195"/>
    </row>
    <row r="104" spans="1:10" ht="25" customHeight="1" x14ac:dyDescent="0.35">
      <c r="A104" s="159" t="s">
        <v>18</v>
      </c>
      <c r="B104" s="159">
        <v>9</v>
      </c>
      <c r="C104" s="159">
        <v>2</v>
      </c>
      <c r="D104" s="159">
        <v>20</v>
      </c>
      <c r="E104" s="158" t="s">
        <v>1045</v>
      </c>
      <c r="F104" s="157" t="s">
        <v>1066</v>
      </c>
      <c r="G104" s="41" t="s">
        <v>966</v>
      </c>
      <c r="H104" s="41" t="s">
        <v>940</v>
      </c>
      <c r="I104" s="42" t="s">
        <v>1047</v>
      </c>
      <c r="J104" s="195"/>
    </row>
    <row r="105" spans="1:10" ht="25" customHeight="1" x14ac:dyDescent="0.35">
      <c r="A105" s="159" t="s">
        <v>18</v>
      </c>
      <c r="B105" s="159">
        <v>10</v>
      </c>
      <c r="C105" s="159">
        <v>2</v>
      </c>
      <c r="D105" s="159">
        <v>21</v>
      </c>
      <c r="E105" s="158" t="s">
        <v>1048</v>
      </c>
      <c r="F105" s="157" t="s">
        <v>1067</v>
      </c>
      <c r="G105" s="39"/>
      <c r="H105" s="46"/>
      <c r="I105" s="47"/>
      <c r="J105" s="195"/>
    </row>
    <row r="106" spans="1:10" ht="25" customHeight="1" x14ac:dyDescent="0.35">
      <c r="A106" s="285" t="s">
        <v>18</v>
      </c>
      <c r="B106" s="285">
        <v>11</v>
      </c>
      <c r="C106" s="285">
        <v>3</v>
      </c>
      <c r="D106" s="285">
        <v>1</v>
      </c>
      <c r="E106" s="317" t="s">
        <v>1071</v>
      </c>
      <c r="F106" s="318" t="s">
        <v>1066</v>
      </c>
      <c r="G106" s="51" t="s">
        <v>926</v>
      </c>
      <c r="H106" s="61" t="s">
        <v>1082</v>
      </c>
      <c r="I106" s="52"/>
      <c r="J106" s="195"/>
    </row>
    <row r="107" spans="1:10" ht="25" customHeight="1" x14ac:dyDescent="0.35">
      <c r="A107" s="285"/>
      <c r="B107" s="285"/>
      <c r="C107" s="285"/>
      <c r="D107" s="285"/>
      <c r="E107" s="317"/>
      <c r="F107" s="318"/>
      <c r="G107" s="51" t="s">
        <v>1106</v>
      </c>
      <c r="H107" s="54" t="s">
        <v>1109</v>
      </c>
      <c r="I107" s="62" t="s">
        <v>1108</v>
      </c>
      <c r="J107" s="195"/>
    </row>
    <row r="108" spans="1:10" ht="25" customHeight="1" x14ac:dyDescent="0.35">
      <c r="A108" s="285"/>
      <c r="B108" s="285"/>
      <c r="C108" s="285"/>
      <c r="D108" s="285"/>
      <c r="E108" s="317"/>
      <c r="F108" s="318"/>
      <c r="G108" s="51" t="s">
        <v>1105</v>
      </c>
      <c r="H108" s="54" t="s">
        <v>566</v>
      </c>
      <c r="I108" s="62" t="s">
        <v>898</v>
      </c>
      <c r="J108" s="195"/>
    </row>
    <row r="109" spans="1:10" ht="25" customHeight="1" x14ac:dyDescent="0.35">
      <c r="A109" s="285" t="s">
        <v>18</v>
      </c>
      <c r="B109" s="285">
        <v>13</v>
      </c>
      <c r="C109" s="285">
        <v>3</v>
      </c>
      <c r="D109" s="285">
        <v>2</v>
      </c>
      <c r="E109" s="317" t="s">
        <v>1073</v>
      </c>
      <c r="F109" s="318" t="s">
        <v>1066</v>
      </c>
      <c r="G109" s="51" t="s">
        <v>1087</v>
      </c>
      <c r="H109" s="164" t="s">
        <v>129</v>
      </c>
      <c r="I109" s="52" t="s">
        <v>1088</v>
      </c>
      <c r="J109" s="195"/>
    </row>
    <row r="110" spans="1:10" ht="25" customHeight="1" x14ac:dyDescent="0.35">
      <c r="A110" s="285"/>
      <c r="B110" s="285"/>
      <c r="C110" s="285"/>
      <c r="D110" s="285"/>
      <c r="E110" s="317"/>
      <c r="F110" s="318"/>
      <c r="G110" s="51" t="s">
        <v>1098</v>
      </c>
      <c r="H110" s="164" t="s">
        <v>1210</v>
      </c>
      <c r="I110" s="164"/>
      <c r="J110" s="195"/>
    </row>
    <row r="111" spans="1:10" ht="25" customHeight="1" x14ac:dyDescent="0.35">
      <c r="A111" s="285"/>
      <c r="B111" s="285"/>
      <c r="C111" s="285"/>
      <c r="D111" s="285"/>
      <c r="E111" s="317"/>
      <c r="F111" s="318"/>
      <c r="G111" s="51" t="s">
        <v>1106</v>
      </c>
      <c r="H111" s="54" t="s">
        <v>568</v>
      </c>
      <c r="I111" s="62" t="s">
        <v>1107</v>
      </c>
      <c r="J111" s="195"/>
    </row>
    <row r="112" spans="1:10" ht="25" customHeight="1" x14ac:dyDescent="0.35">
      <c r="A112" s="285"/>
      <c r="B112" s="285"/>
      <c r="C112" s="285"/>
      <c r="D112" s="285"/>
      <c r="E112" s="317"/>
      <c r="F112" s="318"/>
      <c r="G112" s="51" t="s">
        <v>949</v>
      </c>
      <c r="H112" s="54" t="s">
        <v>569</v>
      </c>
      <c r="I112" s="62" t="s">
        <v>902</v>
      </c>
      <c r="J112" s="195"/>
    </row>
    <row r="113" spans="1:10" ht="25" customHeight="1" x14ac:dyDescent="0.35">
      <c r="A113" s="285" t="s">
        <v>18</v>
      </c>
      <c r="B113" s="285">
        <v>14</v>
      </c>
      <c r="C113" s="285">
        <v>3</v>
      </c>
      <c r="D113" s="285">
        <v>3</v>
      </c>
      <c r="E113" s="317" t="s">
        <v>1074</v>
      </c>
      <c r="F113" s="318" t="s">
        <v>1068</v>
      </c>
      <c r="G113" s="51" t="s">
        <v>1087</v>
      </c>
      <c r="H113" s="164" t="s">
        <v>129</v>
      </c>
      <c r="I113" s="52" t="s">
        <v>1123</v>
      </c>
      <c r="J113" s="200" t="s">
        <v>1941</v>
      </c>
    </row>
    <row r="114" spans="1:10" ht="25" customHeight="1" x14ac:dyDescent="0.35">
      <c r="A114" s="285"/>
      <c r="B114" s="285"/>
      <c r="C114" s="285"/>
      <c r="D114" s="285"/>
      <c r="E114" s="317"/>
      <c r="F114" s="318"/>
      <c r="G114" s="51" t="s">
        <v>1098</v>
      </c>
      <c r="H114" s="164" t="s">
        <v>1210</v>
      </c>
      <c r="I114" s="52"/>
      <c r="J114" s="200" t="s">
        <v>1942</v>
      </c>
    </row>
    <row r="115" spans="1:10" ht="25" customHeight="1" x14ac:dyDescent="0.35">
      <c r="A115" s="285"/>
      <c r="B115" s="285"/>
      <c r="C115" s="285"/>
      <c r="D115" s="285"/>
      <c r="E115" s="317"/>
      <c r="F115" s="318"/>
      <c r="G115" s="51" t="s">
        <v>1110</v>
      </c>
      <c r="H115" s="54" t="s">
        <v>1111</v>
      </c>
      <c r="I115" s="62" t="s">
        <v>500</v>
      </c>
      <c r="J115" s="201"/>
    </row>
    <row r="116" spans="1:10" ht="25" customHeight="1" x14ac:dyDescent="0.35">
      <c r="A116" s="285"/>
      <c r="B116" s="285"/>
      <c r="C116" s="285"/>
      <c r="D116" s="285"/>
      <c r="E116" s="317"/>
      <c r="F116" s="318"/>
      <c r="G116" s="51" t="s">
        <v>1112</v>
      </c>
      <c r="H116" s="54" t="s">
        <v>1113</v>
      </c>
      <c r="I116" s="62" t="s">
        <v>1114</v>
      </c>
      <c r="J116" s="201"/>
    </row>
    <row r="117" spans="1:10" ht="25" customHeight="1" x14ac:dyDescent="0.35">
      <c r="A117" s="285" t="s">
        <v>18</v>
      </c>
      <c r="B117" s="285">
        <v>15</v>
      </c>
      <c r="C117" s="285">
        <v>3</v>
      </c>
      <c r="D117" s="285">
        <v>4</v>
      </c>
      <c r="E117" s="317" t="s">
        <v>1075</v>
      </c>
      <c r="F117" s="318" t="s">
        <v>1066</v>
      </c>
      <c r="G117" s="51" t="s">
        <v>1090</v>
      </c>
      <c r="H117" s="164" t="s">
        <v>129</v>
      </c>
      <c r="I117" s="52" t="s">
        <v>1089</v>
      </c>
      <c r="J117" s="195"/>
    </row>
    <row r="118" spans="1:10" ht="25" customHeight="1" x14ac:dyDescent="0.35">
      <c r="A118" s="285"/>
      <c r="B118" s="285"/>
      <c r="C118" s="285"/>
      <c r="D118" s="285"/>
      <c r="E118" s="317"/>
      <c r="F118" s="318"/>
      <c r="G118" s="51" t="s">
        <v>1112</v>
      </c>
      <c r="H118" s="164" t="s">
        <v>130</v>
      </c>
      <c r="I118" s="52" t="s">
        <v>1091</v>
      </c>
      <c r="J118" s="195"/>
    </row>
    <row r="119" spans="1:10" ht="25" customHeight="1" x14ac:dyDescent="0.35">
      <c r="A119" s="285"/>
      <c r="B119" s="285"/>
      <c r="C119" s="285"/>
      <c r="D119" s="285"/>
      <c r="E119" s="317"/>
      <c r="F119" s="318"/>
      <c r="G119" s="51" t="s">
        <v>1090</v>
      </c>
      <c r="H119" s="54" t="s">
        <v>1115</v>
      </c>
      <c r="I119" s="62" t="s">
        <v>1116</v>
      </c>
      <c r="J119" s="195"/>
    </row>
    <row r="120" spans="1:10" ht="25" customHeight="1" x14ac:dyDescent="0.45">
      <c r="A120" s="285" t="s">
        <v>18</v>
      </c>
      <c r="B120" s="285">
        <v>16</v>
      </c>
      <c r="C120" s="285">
        <v>3</v>
      </c>
      <c r="D120" s="285">
        <v>5</v>
      </c>
      <c r="E120" s="317" t="s">
        <v>1076</v>
      </c>
      <c r="F120" s="318" t="s">
        <v>1068</v>
      </c>
      <c r="G120" s="51" t="s">
        <v>1093</v>
      </c>
      <c r="H120" s="164" t="s">
        <v>130</v>
      </c>
      <c r="I120" s="52" t="s">
        <v>1092</v>
      </c>
      <c r="J120" s="200" t="s">
        <v>1943</v>
      </c>
    </row>
    <row r="121" spans="1:10" ht="25" customHeight="1" x14ac:dyDescent="0.35">
      <c r="A121" s="285"/>
      <c r="B121" s="285"/>
      <c r="C121" s="285"/>
      <c r="D121" s="285"/>
      <c r="E121" s="317"/>
      <c r="F121" s="318"/>
      <c r="G121" s="51" t="s">
        <v>1094</v>
      </c>
      <c r="H121" s="164" t="s">
        <v>133</v>
      </c>
      <c r="I121" s="52" t="s">
        <v>176</v>
      </c>
      <c r="J121" s="201"/>
    </row>
    <row r="122" spans="1:10" ht="25" customHeight="1" x14ac:dyDescent="0.35">
      <c r="A122" s="285"/>
      <c r="B122" s="285"/>
      <c r="C122" s="285"/>
      <c r="D122" s="285"/>
      <c r="E122" s="317"/>
      <c r="F122" s="318"/>
      <c r="G122" s="51" t="s">
        <v>1099</v>
      </c>
      <c r="H122" s="164" t="s">
        <v>1209</v>
      </c>
      <c r="I122" s="52" t="s">
        <v>177</v>
      </c>
      <c r="J122" s="201"/>
    </row>
    <row r="123" spans="1:10" ht="25" customHeight="1" x14ac:dyDescent="0.35">
      <c r="A123" s="285"/>
      <c r="B123" s="285"/>
      <c r="C123" s="285"/>
      <c r="D123" s="285"/>
      <c r="E123" s="317"/>
      <c r="F123" s="318"/>
      <c r="G123" s="51" t="s">
        <v>1117</v>
      </c>
      <c r="H123" s="164" t="s">
        <v>1101</v>
      </c>
      <c r="I123" s="52"/>
      <c r="J123" s="201"/>
    </row>
    <row r="124" spans="1:10" ht="25" customHeight="1" x14ac:dyDescent="0.35">
      <c r="A124" s="285"/>
      <c r="B124" s="285"/>
      <c r="C124" s="285"/>
      <c r="D124" s="285"/>
      <c r="E124" s="317"/>
      <c r="F124" s="318"/>
      <c r="G124" s="51" t="s">
        <v>1094</v>
      </c>
      <c r="H124" s="54" t="s">
        <v>585</v>
      </c>
      <c r="I124" s="62" t="s">
        <v>1118</v>
      </c>
      <c r="J124" s="201"/>
    </row>
    <row r="125" spans="1:10" ht="25" customHeight="1" x14ac:dyDescent="0.35">
      <c r="A125" s="285" t="s">
        <v>18</v>
      </c>
      <c r="B125" s="285">
        <v>17</v>
      </c>
      <c r="C125" s="285">
        <v>3</v>
      </c>
      <c r="D125" s="285">
        <v>6</v>
      </c>
      <c r="E125" s="317" t="s">
        <v>1077</v>
      </c>
      <c r="F125" s="318" t="s">
        <v>1068</v>
      </c>
      <c r="G125" s="51" t="s">
        <v>1099</v>
      </c>
      <c r="H125" s="164" t="s">
        <v>1208</v>
      </c>
      <c r="I125" s="52" t="s">
        <v>1095</v>
      </c>
      <c r="J125" s="200" t="s">
        <v>1944</v>
      </c>
    </row>
    <row r="126" spans="1:10" ht="25" customHeight="1" x14ac:dyDescent="0.35">
      <c r="A126" s="285"/>
      <c r="B126" s="285"/>
      <c r="C126" s="285"/>
      <c r="D126" s="285"/>
      <c r="E126" s="317"/>
      <c r="F126" s="318"/>
      <c r="G126" s="51" t="s">
        <v>1117</v>
      </c>
      <c r="H126" s="164" t="s">
        <v>1100</v>
      </c>
      <c r="I126" s="52"/>
      <c r="J126" s="202" t="s">
        <v>1945</v>
      </c>
    </row>
    <row r="127" spans="1:10" ht="25" customHeight="1" x14ac:dyDescent="0.35">
      <c r="A127" s="285"/>
      <c r="B127" s="285"/>
      <c r="C127" s="285"/>
      <c r="D127" s="285"/>
      <c r="E127" s="317"/>
      <c r="F127" s="318"/>
      <c r="G127" s="51" t="s">
        <v>1090</v>
      </c>
      <c r="H127" s="54" t="s">
        <v>585</v>
      </c>
      <c r="I127" s="62" t="s">
        <v>1119</v>
      </c>
      <c r="J127" s="203"/>
    </row>
    <row r="128" spans="1:10" ht="25" customHeight="1" x14ac:dyDescent="0.35">
      <c r="A128" s="285" t="s">
        <v>18</v>
      </c>
      <c r="B128" s="285">
        <v>18</v>
      </c>
      <c r="C128" s="285">
        <v>3</v>
      </c>
      <c r="D128" s="285">
        <v>7</v>
      </c>
      <c r="E128" s="317" t="s">
        <v>1078</v>
      </c>
      <c r="F128" s="318" t="s">
        <v>1068</v>
      </c>
      <c r="G128" s="51" t="s">
        <v>1014</v>
      </c>
      <c r="H128" s="164" t="s">
        <v>130</v>
      </c>
      <c r="I128" s="52" t="s">
        <v>1092</v>
      </c>
      <c r="J128" s="200" t="s">
        <v>1946</v>
      </c>
    </row>
    <row r="129" spans="1:10" ht="25" customHeight="1" x14ac:dyDescent="0.35">
      <c r="A129" s="285"/>
      <c r="B129" s="285"/>
      <c r="C129" s="285"/>
      <c r="D129" s="285"/>
      <c r="E129" s="317"/>
      <c r="F129" s="318"/>
      <c r="G129" s="51" t="s">
        <v>1033</v>
      </c>
      <c r="H129" s="164" t="s">
        <v>1007</v>
      </c>
      <c r="I129" s="63" t="s">
        <v>1120</v>
      </c>
      <c r="J129" s="201"/>
    </row>
    <row r="130" spans="1:10" ht="25" customHeight="1" x14ac:dyDescent="0.35">
      <c r="A130" s="285" t="s">
        <v>18</v>
      </c>
      <c r="B130" s="285">
        <v>19</v>
      </c>
      <c r="C130" s="285">
        <v>3</v>
      </c>
      <c r="D130" s="285">
        <v>8</v>
      </c>
      <c r="E130" s="317" t="s">
        <v>1079</v>
      </c>
      <c r="F130" s="318" t="s">
        <v>1066</v>
      </c>
      <c r="G130" s="51" t="s">
        <v>1033</v>
      </c>
      <c r="H130" s="61" t="s">
        <v>1104</v>
      </c>
      <c r="I130" s="53"/>
      <c r="J130" s="195"/>
    </row>
    <row r="131" spans="1:10" ht="25" customHeight="1" x14ac:dyDescent="0.35">
      <c r="A131" s="285"/>
      <c r="B131" s="285"/>
      <c r="C131" s="285"/>
      <c r="D131" s="285"/>
      <c r="E131" s="317"/>
      <c r="F131" s="318"/>
      <c r="G131" s="51" t="s">
        <v>1096</v>
      </c>
      <c r="H131" s="164" t="s">
        <v>1097</v>
      </c>
      <c r="I131" s="53"/>
      <c r="J131" s="195"/>
    </row>
    <row r="132" spans="1:10" ht="25" customHeight="1" x14ac:dyDescent="0.35">
      <c r="A132" s="285" t="s">
        <v>18</v>
      </c>
      <c r="B132" s="285">
        <v>20</v>
      </c>
      <c r="C132" s="285">
        <v>3</v>
      </c>
      <c r="D132" s="285">
        <v>9</v>
      </c>
      <c r="E132" s="317" t="s">
        <v>1080</v>
      </c>
      <c r="F132" s="318" t="s">
        <v>1066</v>
      </c>
      <c r="G132" s="51" t="s">
        <v>983</v>
      </c>
      <c r="H132" s="164" t="s">
        <v>121</v>
      </c>
      <c r="I132" s="52" t="s">
        <v>164</v>
      </c>
      <c r="J132" s="195"/>
    </row>
    <row r="133" spans="1:10" ht="25" customHeight="1" x14ac:dyDescent="0.35">
      <c r="A133" s="285"/>
      <c r="B133" s="285"/>
      <c r="C133" s="285"/>
      <c r="D133" s="285"/>
      <c r="E133" s="317"/>
      <c r="F133" s="318"/>
      <c r="G133" s="51" t="s">
        <v>1090</v>
      </c>
      <c r="H133" s="164" t="s">
        <v>122</v>
      </c>
      <c r="I133" s="52" t="s">
        <v>1086</v>
      </c>
      <c r="J133" s="195"/>
    </row>
    <row r="134" spans="1:10" ht="25" customHeight="1" x14ac:dyDescent="0.35">
      <c r="A134" s="285"/>
      <c r="B134" s="285"/>
      <c r="C134" s="285"/>
      <c r="D134" s="285"/>
      <c r="E134" s="317"/>
      <c r="F134" s="318"/>
      <c r="G134" s="51" t="s">
        <v>1084</v>
      </c>
      <c r="H134" s="164" t="s">
        <v>130</v>
      </c>
      <c r="I134" s="52" t="s">
        <v>1102</v>
      </c>
      <c r="J134" s="195"/>
    </row>
    <row r="135" spans="1:10" ht="25" customHeight="1" x14ac:dyDescent="0.35">
      <c r="A135" s="285" t="s">
        <v>18</v>
      </c>
      <c r="B135" s="285">
        <v>21</v>
      </c>
      <c r="C135" s="285">
        <v>3</v>
      </c>
      <c r="D135" s="285">
        <v>10</v>
      </c>
      <c r="E135" s="317" t="s">
        <v>1081</v>
      </c>
      <c r="F135" s="318" t="s">
        <v>1066</v>
      </c>
      <c r="G135" s="51" t="s">
        <v>1090</v>
      </c>
      <c r="H135" s="164" t="s">
        <v>121</v>
      </c>
      <c r="I135" s="52" t="s">
        <v>1085</v>
      </c>
      <c r="J135" s="195"/>
    </row>
    <row r="136" spans="1:10" ht="25" customHeight="1" x14ac:dyDescent="0.35">
      <c r="A136" s="285"/>
      <c r="B136" s="285"/>
      <c r="C136" s="285"/>
      <c r="D136" s="285"/>
      <c r="E136" s="317"/>
      <c r="F136" s="318"/>
      <c r="G136" s="51"/>
      <c r="H136" s="164" t="s">
        <v>130</v>
      </c>
      <c r="I136" s="52" t="s">
        <v>131</v>
      </c>
      <c r="J136" s="195"/>
    </row>
    <row r="137" spans="1:10" ht="25" customHeight="1" x14ac:dyDescent="0.35">
      <c r="A137" s="163" t="s">
        <v>18</v>
      </c>
      <c r="B137" s="163">
        <v>22</v>
      </c>
      <c r="C137" s="163">
        <v>3</v>
      </c>
      <c r="D137" s="163">
        <v>11</v>
      </c>
      <c r="E137" s="164" t="s">
        <v>1048</v>
      </c>
      <c r="F137" s="165" t="s">
        <v>1067</v>
      </c>
      <c r="G137" s="51"/>
      <c r="H137" s="39"/>
      <c r="I137" s="40"/>
      <c r="J137" s="195"/>
    </row>
    <row r="138" spans="1:10" ht="25" customHeight="1" x14ac:dyDescent="0.35">
      <c r="A138" s="283" t="s">
        <v>19</v>
      </c>
      <c r="B138" s="282">
        <v>1</v>
      </c>
      <c r="C138" s="282">
        <v>4</v>
      </c>
      <c r="D138" s="282">
        <v>1</v>
      </c>
      <c r="E138" s="315" t="s">
        <v>1124</v>
      </c>
      <c r="F138" s="316" t="s">
        <v>1066</v>
      </c>
      <c r="G138" s="55" t="s">
        <v>1125</v>
      </c>
      <c r="H138" s="162" t="s">
        <v>196</v>
      </c>
      <c r="I138" s="64" t="s">
        <v>1127</v>
      </c>
      <c r="J138" s="195"/>
    </row>
    <row r="139" spans="1:10" ht="25" customHeight="1" x14ac:dyDescent="0.35">
      <c r="A139" s="284"/>
      <c r="B139" s="282"/>
      <c r="C139" s="282"/>
      <c r="D139" s="282"/>
      <c r="E139" s="315"/>
      <c r="F139" s="316"/>
      <c r="G139" s="55" t="s">
        <v>1126</v>
      </c>
      <c r="H139" s="162" t="s">
        <v>199</v>
      </c>
      <c r="I139" s="64" t="s">
        <v>1128</v>
      </c>
      <c r="J139" s="195"/>
    </row>
    <row r="140" spans="1:10" ht="25" customHeight="1" x14ac:dyDescent="0.35">
      <c r="A140" s="283" t="s">
        <v>19</v>
      </c>
      <c r="B140" s="282">
        <v>2</v>
      </c>
      <c r="C140" s="282">
        <v>4</v>
      </c>
      <c r="D140" s="282">
        <v>2</v>
      </c>
      <c r="E140" s="315" t="s">
        <v>1129</v>
      </c>
      <c r="F140" s="316" t="s">
        <v>1066</v>
      </c>
      <c r="G140" s="55" t="s">
        <v>1126</v>
      </c>
      <c r="H140" s="162" t="s">
        <v>199</v>
      </c>
      <c r="I140" s="64" t="s">
        <v>1130</v>
      </c>
      <c r="J140" s="195"/>
    </row>
    <row r="141" spans="1:10" ht="25" customHeight="1" x14ac:dyDescent="0.35">
      <c r="A141" s="284"/>
      <c r="B141" s="282"/>
      <c r="C141" s="282"/>
      <c r="D141" s="282"/>
      <c r="E141" s="315"/>
      <c r="F141" s="316"/>
      <c r="G141" s="55" t="s">
        <v>1150</v>
      </c>
      <c r="H141" s="162" t="s">
        <v>1151</v>
      </c>
      <c r="I141" s="64"/>
      <c r="J141" s="199"/>
    </row>
    <row r="142" spans="1:10" ht="25" customHeight="1" x14ac:dyDescent="0.45">
      <c r="A142" s="283" t="s">
        <v>19</v>
      </c>
      <c r="B142" s="282">
        <v>3</v>
      </c>
      <c r="C142" s="282">
        <v>4</v>
      </c>
      <c r="D142" s="282">
        <v>3</v>
      </c>
      <c r="E142" s="315" t="s">
        <v>1131</v>
      </c>
      <c r="F142" s="316" t="s">
        <v>1068</v>
      </c>
      <c r="G142" s="55" t="s">
        <v>1126</v>
      </c>
      <c r="H142" s="162" t="s">
        <v>199</v>
      </c>
      <c r="I142" s="64" t="s">
        <v>202</v>
      </c>
      <c r="J142" s="204" t="s">
        <v>1947</v>
      </c>
    </row>
    <row r="143" spans="1:10" ht="25" customHeight="1" x14ac:dyDescent="0.45">
      <c r="A143" s="284"/>
      <c r="B143" s="282"/>
      <c r="C143" s="282"/>
      <c r="D143" s="282"/>
      <c r="E143" s="315"/>
      <c r="F143" s="316"/>
      <c r="G143" s="55" t="s">
        <v>1149</v>
      </c>
      <c r="H143" s="162" t="s">
        <v>1206</v>
      </c>
      <c r="I143" s="64"/>
      <c r="J143" s="204" t="s">
        <v>1947</v>
      </c>
    </row>
    <row r="144" spans="1:10" ht="25" customHeight="1" x14ac:dyDescent="0.35">
      <c r="A144" s="283" t="s">
        <v>19</v>
      </c>
      <c r="B144" s="282">
        <v>4</v>
      </c>
      <c r="C144" s="282">
        <v>4</v>
      </c>
      <c r="D144" s="282">
        <v>4</v>
      </c>
      <c r="E144" s="315" t="s">
        <v>1132</v>
      </c>
      <c r="F144" s="316" t="s">
        <v>1068</v>
      </c>
      <c r="G144" s="55" t="s">
        <v>1126</v>
      </c>
      <c r="H144" s="162" t="s">
        <v>199</v>
      </c>
      <c r="I144" s="64" t="s">
        <v>203</v>
      </c>
      <c r="J144" s="205" t="s">
        <v>1948</v>
      </c>
    </row>
    <row r="145" spans="1:10" ht="25" customHeight="1" x14ac:dyDescent="0.35">
      <c r="A145" s="284"/>
      <c r="B145" s="282"/>
      <c r="C145" s="282"/>
      <c r="D145" s="282"/>
      <c r="E145" s="315"/>
      <c r="F145" s="316"/>
      <c r="G145" s="55" t="s">
        <v>1150</v>
      </c>
      <c r="H145" s="162" t="s">
        <v>1151</v>
      </c>
      <c r="I145" s="64" t="s">
        <v>439</v>
      </c>
      <c r="J145" s="64"/>
    </row>
    <row r="146" spans="1:10" ht="25" customHeight="1" x14ac:dyDescent="0.35">
      <c r="A146" s="161" t="s">
        <v>19</v>
      </c>
      <c r="B146" s="161">
        <v>5</v>
      </c>
      <c r="C146" s="161">
        <v>4</v>
      </c>
      <c r="D146" s="161">
        <v>5</v>
      </c>
      <c r="E146" s="162" t="s">
        <v>1139</v>
      </c>
      <c r="F146" s="160" t="s">
        <v>1066</v>
      </c>
      <c r="G146" s="55" t="s">
        <v>1133</v>
      </c>
      <c r="H146" s="162" t="s">
        <v>252</v>
      </c>
      <c r="I146" s="64" t="s">
        <v>1140</v>
      </c>
      <c r="J146" s="47"/>
    </row>
    <row r="147" spans="1:10" ht="25" customHeight="1" x14ac:dyDescent="0.35">
      <c r="A147" s="282" t="s">
        <v>19</v>
      </c>
      <c r="B147" s="282">
        <v>6</v>
      </c>
      <c r="C147" s="282">
        <v>4</v>
      </c>
      <c r="D147" s="282">
        <v>6</v>
      </c>
      <c r="E147" s="315" t="s">
        <v>1134</v>
      </c>
      <c r="F147" s="316" t="s">
        <v>1068</v>
      </c>
      <c r="G147" s="55" t="s">
        <v>1141</v>
      </c>
      <c r="H147" s="162" t="s">
        <v>1143</v>
      </c>
      <c r="I147" s="64" t="s">
        <v>1144</v>
      </c>
      <c r="J147" s="204" t="s">
        <v>1949</v>
      </c>
    </row>
    <row r="148" spans="1:10" ht="25" customHeight="1" x14ac:dyDescent="0.35">
      <c r="A148" s="282"/>
      <c r="B148" s="282"/>
      <c r="C148" s="282"/>
      <c r="D148" s="282"/>
      <c r="E148" s="315"/>
      <c r="F148" s="316"/>
      <c r="G148" s="55" t="s">
        <v>1133</v>
      </c>
      <c r="H148" s="162" t="s">
        <v>252</v>
      </c>
      <c r="I148" s="64" t="s">
        <v>1146</v>
      </c>
      <c r="J148" s="204" t="s">
        <v>1950</v>
      </c>
    </row>
    <row r="149" spans="1:10" ht="25" customHeight="1" x14ac:dyDescent="0.35">
      <c r="A149" s="282" t="s">
        <v>19</v>
      </c>
      <c r="B149" s="282">
        <v>7</v>
      </c>
      <c r="C149" s="282">
        <v>4</v>
      </c>
      <c r="D149" s="282">
        <v>7</v>
      </c>
      <c r="E149" s="315" t="s">
        <v>1135</v>
      </c>
      <c r="F149" s="316" t="s">
        <v>1068</v>
      </c>
      <c r="G149" s="55" t="s">
        <v>1141</v>
      </c>
      <c r="H149" s="162" t="s">
        <v>1142</v>
      </c>
      <c r="I149" s="56" t="s">
        <v>1145</v>
      </c>
      <c r="J149" s="204" t="s">
        <v>1951</v>
      </c>
    </row>
    <row r="150" spans="1:10" ht="25" customHeight="1" x14ac:dyDescent="0.35">
      <c r="A150" s="282"/>
      <c r="B150" s="282"/>
      <c r="C150" s="282"/>
      <c r="D150" s="282"/>
      <c r="E150" s="315"/>
      <c r="F150" s="316"/>
      <c r="G150" s="55"/>
      <c r="H150" s="162"/>
      <c r="I150" s="56"/>
      <c r="J150" s="204" t="s">
        <v>1952</v>
      </c>
    </row>
    <row r="151" spans="1:10" ht="25" customHeight="1" x14ac:dyDescent="0.35">
      <c r="A151" s="282" t="s">
        <v>19</v>
      </c>
      <c r="B151" s="282">
        <v>8</v>
      </c>
      <c r="C151" s="282">
        <v>4</v>
      </c>
      <c r="D151" s="282">
        <v>8</v>
      </c>
      <c r="E151" s="315" t="s">
        <v>1136</v>
      </c>
      <c r="F151" s="316" t="s">
        <v>1068</v>
      </c>
      <c r="G151" s="55" t="s">
        <v>1147</v>
      </c>
      <c r="H151" s="162" t="s">
        <v>249</v>
      </c>
      <c r="I151" s="64" t="s">
        <v>251</v>
      </c>
      <c r="J151" s="204" t="s">
        <v>1953</v>
      </c>
    </row>
    <row r="152" spans="1:10" ht="25" customHeight="1" x14ac:dyDescent="0.35">
      <c r="A152" s="282"/>
      <c r="B152" s="282"/>
      <c r="C152" s="282"/>
      <c r="D152" s="282"/>
      <c r="E152" s="315"/>
      <c r="F152" s="316"/>
      <c r="G152" s="55" t="s">
        <v>1148</v>
      </c>
      <c r="H152" s="162" t="s">
        <v>1207</v>
      </c>
      <c r="I152" s="64"/>
      <c r="J152" s="204"/>
    </row>
    <row r="153" spans="1:10" ht="25" customHeight="1" x14ac:dyDescent="0.35">
      <c r="A153" s="161" t="s">
        <v>19</v>
      </c>
      <c r="B153" s="161">
        <v>9</v>
      </c>
      <c r="C153" s="161">
        <v>4</v>
      </c>
      <c r="D153" s="161">
        <v>9</v>
      </c>
      <c r="E153" s="162" t="s">
        <v>1137</v>
      </c>
      <c r="F153" s="160" t="s">
        <v>1066</v>
      </c>
      <c r="G153" s="55" t="s">
        <v>1152</v>
      </c>
      <c r="H153" s="162" t="s">
        <v>238</v>
      </c>
      <c r="I153" s="64" t="s">
        <v>1154</v>
      </c>
      <c r="J153" s="195"/>
    </row>
    <row r="154" spans="1:10" ht="25" customHeight="1" x14ac:dyDescent="0.35">
      <c r="A154" s="161" t="s">
        <v>19</v>
      </c>
      <c r="B154" s="161">
        <v>10</v>
      </c>
      <c r="C154" s="161">
        <v>4</v>
      </c>
      <c r="D154" s="161">
        <v>10</v>
      </c>
      <c r="E154" s="162" t="s">
        <v>1138</v>
      </c>
      <c r="F154" s="160" t="s">
        <v>1066</v>
      </c>
      <c r="G154" s="55" t="s">
        <v>1153</v>
      </c>
      <c r="H154" s="162" t="s">
        <v>255</v>
      </c>
      <c r="I154" s="64" t="s">
        <v>256</v>
      </c>
      <c r="J154" s="195"/>
    </row>
    <row r="155" spans="1:10" ht="25" customHeight="1" x14ac:dyDescent="0.35">
      <c r="A155" s="161" t="s">
        <v>19</v>
      </c>
      <c r="B155" s="161" t="s">
        <v>1909</v>
      </c>
      <c r="C155" s="161">
        <v>4</v>
      </c>
      <c r="D155" s="161">
        <v>11</v>
      </c>
      <c r="E155" s="162" t="s">
        <v>1048</v>
      </c>
      <c r="F155" s="160" t="s">
        <v>1067</v>
      </c>
      <c r="G155" s="55"/>
      <c r="H155" s="39"/>
      <c r="I155" s="40"/>
      <c r="J155" s="195"/>
    </row>
    <row r="156" spans="1:10" ht="25" customHeight="1" x14ac:dyDescent="0.35">
      <c r="A156" s="48"/>
      <c r="B156" s="48"/>
      <c r="C156" s="48"/>
      <c r="D156" s="48"/>
      <c r="E156" s="57"/>
      <c r="F156" s="32"/>
      <c r="G156" s="33"/>
      <c r="H156" s="33"/>
      <c r="I156" s="34"/>
      <c r="J156" s="196"/>
    </row>
    <row r="157" spans="1:10" ht="25" customHeight="1" x14ac:dyDescent="0.35">
      <c r="A157" s="278" t="s">
        <v>19</v>
      </c>
      <c r="B157" s="278">
        <v>11</v>
      </c>
      <c r="C157" s="278">
        <v>5</v>
      </c>
      <c r="D157" s="278">
        <v>1</v>
      </c>
      <c r="E157" s="313" t="s">
        <v>1155</v>
      </c>
      <c r="F157" s="314" t="s">
        <v>1066</v>
      </c>
      <c r="G157" s="65" t="s">
        <v>1157</v>
      </c>
      <c r="H157" s="155" t="s">
        <v>1161</v>
      </c>
      <c r="I157" s="66" t="s">
        <v>1158</v>
      </c>
      <c r="J157" s="195"/>
    </row>
    <row r="158" spans="1:10" ht="25" customHeight="1" x14ac:dyDescent="0.35">
      <c r="A158" s="278"/>
      <c r="B158" s="278"/>
      <c r="C158" s="278"/>
      <c r="D158" s="278"/>
      <c r="E158" s="313"/>
      <c r="F158" s="314"/>
      <c r="G158" s="65" t="s">
        <v>1159</v>
      </c>
      <c r="H158" s="155" t="s">
        <v>1160</v>
      </c>
      <c r="I158" s="66" t="s">
        <v>1165</v>
      </c>
      <c r="J158" s="195"/>
    </row>
    <row r="159" spans="1:10" ht="25" customHeight="1" x14ac:dyDescent="0.35">
      <c r="A159" s="278"/>
      <c r="B159" s="278"/>
      <c r="C159" s="278"/>
      <c r="D159" s="278"/>
      <c r="E159" s="313"/>
      <c r="F159" s="314"/>
      <c r="G159" s="65" t="s">
        <v>1227</v>
      </c>
      <c r="H159" s="67" t="s">
        <v>1228</v>
      </c>
      <c r="I159" s="68" t="s">
        <v>1229</v>
      </c>
      <c r="J159" s="195"/>
    </row>
    <row r="160" spans="1:10" ht="25" customHeight="1" x14ac:dyDescent="0.35">
      <c r="A160" s="278"/>
      <c r="B160" s="278"/>
      <c r="C160" s="278"/>
      <c r="D160" s="278"/>
      <c r="E160" s="313"/>
      <c r="F160" s="314"/>
      <c r="G160" s="65" t="s">
        <v>1230</v>
      </c>
      <c r="H160" s="67" t="s">
        <v>1231</v>
      </c>
      <c r="I160" s="68" t="s">
        <v>1234</v>
      </c>
      <c r="J160" s="195"/>
    </row>
    <row r="161" spans="1:10" ht="25" customHeight="1" x14ac:dyDescent="0.35">
      <c r="A161" s="278"/>
      <c r="B161" s="278"/>
      <c r="C161" s="278"/>
      <c r="D161" s="278"/>
      <c r="E161" s="313"/>
      <c r="F161" s="314"/>
      <c r="G161" s="65" t="s">
        <v>1237</v>
      </c>
      <c r="H161" s="67" t="s">
        <v>1238</v>
      </c>
      <c r="I161" s="68"/>
      <c r="J161" s="195"/>
    </row>
    <row r="162" spans="1:10" ht="25" customHeight="1" x14ac:dyDescent="0.35">
      <c r="A162" s="278"/>
      <c r="B162" s="278"/>
      <c r="C162" s="278"/>
      <c r="D162" s="278"/>
      <c r="E162" s="313"/>
      <c r="F162" s="314"/>
      <c r="G162" s="65" t="s">
        <v>1251</v>
      </c>
      <c r="H162" s="67" t="s">
        <v>1253</v>
      </c>
      <c r="I162" s="68" t="s">
        <v>1252</v>
      </c>
      <c r="J162" s="195"/>
    </row>
    <row r="163" spans="1:10" ht="25" customHeight="1" x14ac:dyDescent="0.35">
      <c r="A163" s="278" t="s">
        <v>19</v>
      </c>
      <c r="B163" s="278" t="s">
        <v>1909</v>
      </c>
      <c r="C163" s="278">
        <v>5</v>
      </c>
      <c r="D163" s="278">
        <v>2</v>
      </c>
      <c r="E163" s="313" t="s">
        <v>1177</v>
      </c>
      <c r="F163" s="314" t="s">
        <v>1067</v>
      </c>
      <c r="G163" s="65" t="s">
        <v>1159</v>
      </c>
      <c r="H163" s="155" t="s">
        <v>1160</v>
      </c>
      <c r="I163" s="66" t="s">
        <v>1166</v>
      </c>
      <c r="J163" s="195"/>
    </row>
    <row r="164" spans="1:10" ht="25" customHeight="1" x14ac:dyDescent="0.35">
      <c r="A164" s="278"/>
      <c r="B164" s="278"/>
      <c r="C164" s="278"/>
      <c r="D164" s="278"/>
      <c r="E164" s="313"/>
      <c r="F164" s="314"/>
      <c r="G164" s="65" t="s">
        <v>1162</v>
      </c>
      <c r="H164" s="155" t="s">
        <v>1164</v>
      </c>
      <c r="I164" s="66" t="s">
        <v>1163</v>
      </c>
      <c r="J164" s="195"/>
    </row>
    <row r="165" spans="1:10" ht="25" customHeight="1" x14ac:dyDescent="0.35">
      <c r="A165" s="278"/>
      <c r="B165" s="278"/>
      <c r="C165" s="278"/>
      <c r="D165" s="278"/>
      <c r="E165" s="313"/>
      <c r="F165" s="314"/>
      <c r="G165" s="65" t="s">
        <v>1174</v>
      </c>
      <c r="H165" s="155" t="s">
        <v>1176</v>
      </c>
      <c r="I165" s="66" t="s">
        <v>1175</v>
      </c>
      <c r="J165" s="195"/>
    </row>
    <row r="166" spans="1:10" ht="25" customHeight="1" x14ac:dyDescent="0.35">
      <c r="A166" s="278"/>
      <c r="B166" s="278"/>
      <c r="C166" s="278"/>
      <c r="D166" s="278"/>
      <c r="E166" s="313"/>
      <c r="F166" s="314"/>
      <c r="G166" s="65" t="s">
        <v>1171</v>
      </c>
      <c r="H166" s="155" t="s">
        <v>1172</v>
      </c>
      <c r="I166" s="66" t="s">
        <v>1173</v>
      </c>
      <c r="J166" s="195"/>
    </row>
    <row r="167" spans="1:10" ht="25" customHeight="1" x14ac:dyDescent="0.35">
      <c r="A167" s="278"/>
      <c r="B167" s="278"/>
      <c r="C167" s="278"/>
      <c r="D167" s="278"/>
      <c r="E167" s="313"/>
      <c r="F167" s="314"/>
      <c r="G167" s="65" t="s">
        <v>1230</v>
      </c>
      <c r="H167" s="67" t="s">
        <v>1232</v>
      </c>
      <c r="I167" s="68" t="s">
        <v>1233</v>
      </c>
      <c r="J167" s="195"/>
    </row>
    <row r="168" spans="1:10" ht="25" customHeight="1" x14ac:dyDescent="0.35">
      <c r="A168" s="278" t="s">
        <v>19</v>
      </c>
      <c r="B168" s="278">
        <v>12</v>
      </c>
      <c r="C168" s="278">
        <v>5</v>
      </c>
      <c r="D168" s="278">
        <v>3</v>
      </c>
      <c r="E168" s="313" t="s">
        <v>1178</v>
      </c>
      <c r="F168" s="314" t="s">
        <v>1068</v>
      </c>
      <c r="G168" s="65" t="s">
        <v>1162</v>
      </c>
      <c r="H168" s="155" t="s">
        <v>1164</v>
      </c>
      <c r="I168" s="69" t="s">
        <v>1167</v>
      </c>
      <c r="J168" s="219" t="s">
        <v>1954</v>
      </c>
    </row>
    <row r="169" spans="1:10" ht="25" customHeight="1" x14ac:dyDescent="0.35">
      <c r="A169" s="278"/>
      <c r="B169" s="278"/>
      <c r="C169" s="278"/>
      <c r="D169" s="278"/>
      <c r="E169" s="313"/>
      <c r="F169" s="314"/>
      <c r="G169" s="65" t="s">
        <v>1168</v>
      </c>
      <c r="H169" s="155" t="s">
        <v>1169</v>
      </c>
      <c r="I169" s="66" t="s">
        <v>1170</v>
      </c>
      <c r="J169" s="215"/>
    </row>
    <row r="170" spans="1:10" ht="25" customHeight="1" x14ac:dyDescent="0.35">
      <c r="A170" s="278"/>
      <c r="B170" s="278"/>
      <c r="C170" s="278"/>
      <c r="D170" s="278"/>
      <c r="E170" s="313"/>
      <c r="F170" s="314"/>
      <c r="G170" s="65" t="s">
        <v>1230</v>
      </c>
      <c r="H170" s="67" t="s">
        <v>1231</v>
      </c>
      <c r="I170" s="68" t="s">
        <v>1234</v>
      </c>
      <c r="J170" s="215"/>
    </row>
    <row r="171" spans="1:10" ht="25" customHeight="1" x14ac:dyDescent="0.35">
      <c r="A171" s="278" t="s">
        <v>19</v>
      </c>
      <c r="B171" s="278">
        <v>13</v>
      </c>
      <c r="C171" s="278">
        <v>5</v>
      </c>
      <c r="D171" s="278">
        <v>4</v>
      </c>
      <c r="E171" s="313" t="s">
        <v>1179</v>
      </c>
      <c r="F171" s="314" t="s">
        <v>1066</v>
      </c>
      <c r="G171" s="65" t="s">
        <v>1159</v>
      </c>
      <c r="H171" s="155" t="s">
        <v>1160</v>
      </c>
      <c r="I171" s="66" t="s">
        <v>1180</v>
      </c>
      <c r="J171" s="195"/>
    </row>
    <row r="172" spans="1:10" ht="25" customHeight="1" x14ac:dyDescent="0.35">
      <c r="A172" s="278"/>
      <c r="B172" s="278"/>
      <c r="C172" s="278"/>
      <c r="D172" s="278"/>
      <c r="E172" s="313"/>
      <c r="F172" s="314"/>
      <c r="G172" s="65" t="s">
        <v>1181</v>
      </c>
      <c r="H172" s="65" t="s">
        <v>1182</v>
      </c>
      <c r="I172" s="66" t="s">
        <v>1183</v>
      </c>
      <c r="J172" s="195"/>
    </row>
    <row r="173" spans="1:10" ht="25" customHeight="1" x14ac:dyDescent="0.35">
      <c r="A173" s="278"/>
      <c r="B173" s="278"/>
      <c r="C173" s="278"/>
      <c r="D173" s="278"/>
      <c r="E173" s="313"/>
      <c r="F173" s="314"/>
      <c r="G173" s="65" t="s">
        <v>1184</v>
      </c>
      <c r="H173" s="155" t="s">
        <v>1185</v>
      </c>
      <c r="I173" s="66"/>
      <c r="J173" s="195"/>
    </row>
    <row r="174" spans="1:10" ht="25" customHeight="1" x14ac:dyDescent="0.35">
      <c r="A174" s="278"/>
      <c r="B174" s="278"/>
      <c r="C174" s="278"/>
      <c r="D174" s="278"/>
      <c r="E174" s="313"/>
      <c r="F174" s="314"/>
      <c r="G174" s="65" t="s">
        <v>1230</v>
      </c>
      <c r="H174" s="67" t="s">
        <v>1235</v>
      </c>
      <c r="I174" s="68" t="s">
        <v>1236</v>
      </c>
      <c r="J174" s="195"/>
    </row>
    <row r="175" spans="1:10" ht="25" customHeight="1" x14ac:dyDescent="0.35">
      <c r="A175" s="278" t="s">
        <v>19</v>
      </c>
      <c r="B175" s="278">
        <v>14</v>
      </c>
      <c r="C175" s="278">
        <v>5</v>
      </c>
      <c r="D175" s="278">
        <v>5</v>
      </c>
      <c r="E175" s="313" t="s">
        <v>1186</v>
      </c>
      <c r="F175" s="314" t="s">
        <v>1068</v>
      </c>
      <c r="G175" s="65" t="s">
        <v>1187</v>
      </c>
      <c r="H175" s="155" t="s">
        <v>1205</v>
      </c>
      <c r="I175" s="70"/>
      <c r="J175" s="219" t="s">
        <v>1955</v>
      </c>
    </row>
    <row r="176" spans="1:10" ht="25" customHeight="1" x14ac:dyDescent="0.35">
      <c r="A176" s="278"/>
      <c r="B176" s="278"/>
      <c r="C176" s="278"/>
      <c r="D176" s="278"/>
      <c r="E176" s="313"/>
      <c r="F176" s="314"/>
      <c r="G176" s="65" t="s">
        <v>1188</v>
      </c>
      <c r="H176" s="65" t="s">
        <v>1189</v>
      </c>
      <c r="I176" s="70"/>
      <c r="J176" s="219" t="s">
        <v>1956</v>
      </c>
    </row>
    <row r="177" spans="1:10" ht="25" customHeight="1" x14ac:dyDescent="0.35">
      <c r="A177" s="278"/>
      <c r="B177" s="278"/>
      <c r="C177" s="278"/>
      <c r="D177" s="278"/>
      <c r="E177" s="313"/>
      <c r="F177" s="314"/>
      <c r="G177" s="65" t="s">
        <v>1242</v>
      </c>
      <c r="H177" s="67" t="s">
        <v>1244</v>
      </c>
      <c r="I177" s="68" t="s">
        <v>1243</v>
      </c>
      <c r="J177" s="215"/>
    </row>
    <row r="178" spans="1:10" ht="25" customHeight="1" x14ac:dyDescent="0.45">
      <c r="A178" s="278" t="s">
        <v>19</v>
      </c>
      <c r="B178" s="278">
        <v>15</v>
      </c>
      <c r="C178" s="278">
        <v>5</v>
      </c>
      <c r="D178" s="278">
        <v>6</v>
      </c>
      <c r="E178" s="313" t="s">
        <v>1556</v>
      </c>
      <c r="F178" s="314" t="s">
        <v>1068</v>
      </c>
      <c r="G178" s="95" t="s">
        <v>1553</v>
      </c>
      <c r="H178" s="95" t="s">
        <v>1554</v>
      </c>
      <c r="I178" s="209" t="s">
        <v>1555</v>
      </c>
      <c r="J178" s="219" t="s">
        <v>1957</v>
      </c>
    </row>
    <row r="179" spans="1:10" ht="25" customHeight="1" x14ac:dyDescent="0.35">
      <c r="A179" s="278"/>
      <c r="B179" s="278"/>
      <c r="C179" s="278"/>
      <c r="D179" s="278"/>
      <c r="E179" s="313"/>
      <c r="F179" s="314"/>
      <c r="G179" s="65" t="s">
        <v>1157</v>
      </c>
      <c r="H179" s="155" t="s">
        <v>1161</v>
      </c>
      <c r="I179" s="66" t="s">
        <v>1201</v>
      </c>
      <c r="J179" s="215"/>
    </row>
    <row r="180" spans="1:10" ht="25" customHeight="1" x14ac:dyDescent="0.35">
      <c r="A180" s="278"/>
      <c r="B180" s="278"/>
      <c r="C180" s="278"/>
      <c r="D180" s="278"/>
      <c r="E180" s="313"/>
      <c r="F180" s="314"/>
      <c r="G180" s="65" t="s">
        <v>1190</v>
      </c>
      <c r="H180" s="155" t="s">
        <v>1221</v>
      </c>
      <c r="I180" s="70" t="s">
        <v>1223</v>
      </c>
      <c r="J180" s="215"/>
    </row>
    <row r="181" spans="1:10" ht="25" customHeight="1" x14ac:dyDescent="0.35">
      <c r="A181" s="278"/>
      <c r="B181" s="278"/>
      <c r="C181" s="278"/>
      <c r="D181" s="278"/>
      <c r="E181" s="313"/>
      <c r="F181" s="314"/>
      <c r="G181" s="65" t="s">
        <v>1202</v>
      </c>
      <c r="H181" s="155" t="s">
        <v>1222</v>
      </c>
      <c r="I181" s="70" t="s">
        <v>1223</v>
      </c>
      <c r="J181" s="215"/>
    </row>
    <row r="182" spans="1:10" ht="25" customHeight="1" x14ac:dyDescent="0.35">
      <c r="A182" s="278"/>
      <c r="B182" s="278"/>
      <c r="C182" s="278"/>
      <c r="D182" s="278"/>
      <c r="E182" s="313"/>
      <c r="F182" s="314"/>
      <c r="G182" s="65" t="s">
        <v>1191</v>
      </c>
      <c r="H182" s="155" t="s">
        <v>1220</v>
      </c>
      <c r="I182" s="70" t="s">
        <v>1223</v>
      </c>
      <c r="J182" s="215"/>
    </row>
    <row r="183" spans="1:10" ht="25" customHeight="1" x14ac:dyDescent="0.35">
      <c r="A183" s="278"/>
      <c r="B183" s="278"/>
      <c r="C183" s="278"/>
      <c r="D183" s="278"/>
      <c r="E183" s="313"/>
      <c r="F183" s="314"/>
      <c r="G183" s="65" t="s">
        <v>1230</v>
      </c>
      <c r="H183" s="67" t="s">
        <v>1231</v>
      </c>
      <c r="I183" s="68" t="s">
        <v>1240</v>
      </c>
      <c r="J183" s="215"/>
    </row>
    <row r="184" spans="1:10" ht="25" customHeight="1" x14ac:dyDescent="0.35">
      <c r="A184" s="278"/>
      <c r="B184" s="278"/>
      <c r="C184" s="278"/>
      <c r="D184" s="278"/>
      <c r="E184" s="313"/>
      <c r="F184" s="314"/>
      <c r="G184" s="65" t="s">
        <v>1237</v>
      </c>
      <c r="H184" s="67" t="s">
        <v>1238</v>
      </c>
      <c r="I184" s="68" t="s">
        <v>1239</v>
      </c>
      <c r="J184" s="215"/>
    </row>
    <row r="185" spans="1:10" ht="25" customHeight="1" x14ac:dyDescent="0.35">
      <c r="A185" s="278" t="s">
        <v>19</v>
      </c>
      <c r="B185" s="278">
        <v>16</v>
      </c>
      <c r="C185" s="278">
        <v>5</v>
      </c>
      <c r="D185" s="278">
        <v>7</v>
      </c>
      <c r="E185" s="313" t="s">
        <v>1193</v>
      </c>
      <c r="F185" s="314" t="s">
        <v>1068</v>
      </c>
      <c r="G185" s="65" t="s">
        <v>1157</v>
      </c>
      <c r="H185" s="155" t="s">
        <v>1161</v>
      </c>
      <c r="I185" s="66" t="s">
        <v>1200</v>
      </c>
      <c r="J185" s="220" t="s">
        <v>1958</v>
      </c>
    </row>
    <row r="186" spans="1:10" ht="25" customHeight="1" x14ac:dyDescent="0.35">
      <c r="A186" s="278"/>
      <c r="B186" s="278"/>
      <c r="C186" s="278"/>
      <c r="D186" s="278"/>
      <c r="E186" s="313"/>
      <c r="F186" s="314"/>
      <c r="G186" s="65" t="s">
        <v>1197</v>
      </c>
      <c r="H186" s="155" t="s">
        <v>210</v>
      </c>
      <c r="I186" s="70" t="s">
        <v>1199</v>
      </c>
      <c r="J186" s="215"/>
    </row>
    <row r="187" spans="1:10" ht="25" customHeight="1" x14ac:dyDescent="0.35">
      <c r="A187" s="278"/>
      <c r="B187" s="278"/>
      <c r="C187" s="278"/>
      <c r="D187" s="278"/>
      <c r="E187" s="313"/>
      <c r="F187" s="314"/>
      <c r="G187" s="65" t="s">
        <v>1192</v>
      </c>
      <c r="H187" s="155" t="s">
        <v>1198</v>
      </c>
      <c r="I187" s="66" t="s">
        <v>1195</v>
      </c>
      <c r="J187" s="215"/>
    </row>
    <row r="188" spans="1:10" ht="25" customHeight="1" x14ac:dyDescent="0.35">
      <c r="A188" s="278"/>
      <c r="B188" s="278"/>
      <c r="C188" s="278"/>
      <c r="D188" s="278"/>
      <c r="E188" s="313"/>
      <c r="F188" s="314"/>
      <c r="G188" s="65" t="s">
        <v>1245</v>
      </c>
      <c r="H188" s="67" t="s">
        <v>1246</v>
      </c>
      <c r="I188" s="68" t="s">
        <v>1247</v>
      </c>
      <c r="J188" s="215"/>
    </row>
    <row r="189" spans="1:10" ht="25" customHeight="1" x14ac:dyDescent="0.35">
      <c r="A189" s="278" t="s">
        <v>19</v>
      </c>
      <c r="B189" s="278">
        <v>17</v>
      </c>
      <c r="C189" s="278">
        <v>5</v>
      </c>
      <c r="D189" s="278">
        <v>8</v>
      </c>
      <c r="E189" s="313" t="s">
        <v>1194</v>
      </c>
      <c r="F189" s="314" t="s">
        <v>1068</v>
      </c>
      <c r="G189" s="65" t="s">
        <v>1157</v>
      </c>
      <c r="H189" s="155" t="s">
        <v>1161</v>
      </c>
      <c r="I189" s="66" t="s">
        <v>1200</v>
      </c>
      <c r="J189" s="220" t="s">
        <v>1959</v>
      </c>
    </row>
    <row r="190" spans="1:10" ht="25" customHeight="1" x14ac:dyDescent="0.35">
      <c r="A190" s="278"/>
      <c r="B190" s="278"/>
      <c r="C190" s="278"/>
      <c r="D190" s="278"/>
      <c r="E190" s="313"/>
      <c r="F190" s="314"/>
      <c r="G190" s="65" t="s">
        <v>1196</v>
      </c>
      <c r="H190" s="155" t="s">
        <v>1211</v>
      </c>
      <c r="I190" s="66"/>
      <c r="J190" s="219" t="s">
        <v>1960</v>
      </c>
    </row>
    <row r="191" spans="1:10" ht="25" customHeight="1" x14ac:dyDescent="0.35">
      <c r="A191" s="278"/>
      <c r="B191" s="278"/>
      <c r="C191" s="278"/>
      <c r="D191" s="278"/>
      <c r="E191" s="313"/>
      <c r="F191" s="314"/>
      <c r="G191" s="65" t="s">
        <v>1237</v>
      </c>
      <c r="H191" s="67" t="s">
        <v>1238</v>
      </c>
      <c r="I191" s="68" t="s">
        <v>1239</v>
      </c>
      <c r="J191" s="215"/>
    </row>
    <row r="192" spans="1:10" ht="25" customHeight="1" x14ac:dyDescent="0.35">
      <c r="A192" s="278"/>
      <c r="B192" s="278"/>
      <c r="C192" s="278"/>
      <c r="D192" s="278"/>
      <c r="E192" s="313"/>
      <c r="F192" s="314"/>
      <c r="G192" s="65" t="s">
        <v>1248</v>
      </c>
      <c r="H192" s="67" t="s">
        <v>1249</v>
      </c>
      <c r="I192" s="68" t="s">
        <v>1250</v>
      </c>
      <c r="J192" s="215"/>
    </row>
    <row r="193" spans="1:10" ht="25" customHeight="1" x14ac:dyDescent="0.35">
      <c r="A193" s="278" t="s">
        <v>19</v>
      </c>
      <c r="B193" s="278">
        <v>18</v>
      </c>
      <c r="C193" s="278">
        <v>5</v>
      </c>
      <c r="D193" s="278">
        <v>9</v>
      </c>
      <c r="E193" s="313" t="s">
        <v>1557</v>
      </c>
      <c r="F193" s="314" t="s">
        <v>1068</v>
      </c>
      <c r="G193" s="65" t="s">
        <v>1190</v>
      </c>
      <c r="H193" s="155" t="s">
        <v>1219</v>
      </c>
      <c r="I193" s="70" t="s">
        <v>1223</v>
      </c>
      <c r="J193" s="219" t="s">
        <v>1961</v>
      </c>
    </row>
    <row r="194" spans="1:10" ht="25" customHeight="1" x14ac:dyDescent="0.35">
      <c r="A194" s="278"/>
      <c r="B194" s="278"/>
      <c r="C194" s="278"/>
      <c r="D194" s="278"/>
      <c r="E194" s="313"/>
      <c r="F194" s="314"/>
      <c r="G194" s="65" t="s">
        <v>1191</v>
      </c>
      <c r="H194" s="155" t="s">
        <v>1220</v>
      </c>
      <c r="I194" s="70" t="s">
        <v>1223</v>
      </c>
      <c r="J194" s="215"/>
    </row>
    <row r="195" spans="1:10" ht="25" customHeight="1" x14ac:dyDescent="0.35">
      <c r="A195" s="278"/>
      <c r="B195" s="278"/>
      <c r="C195" s="278"/>
      <c r="D195" s="278"/>
      <c r="E195" s="313"/>
      <c r="F195" s="314"/>
      <c r="G195" s="65" t="s">
        <v>1230</v>
      </c>
      <c r="H195" s="67" t="s">
        <v>1231</v>
      </c>
      <c r="I195" s="68" t="s">
        <v>1240</v>
      </c>
      <c r="J195" s="215"/>
    </row>
    <row r="196" spans="1:10" ht="25" customHeight="1" x14ac:dyDescent="0.35">
      <c r="A196" s="278"/>
      <c r="B196" s="278"/>
      <c r="C196" s="278"/>
      <c r="D196" s="278"/>
      <c r="E196" s="313"/>
      <c r="F196" s="314"/>
      <c r="G196" s="65" t="s">
        <v>1237</v>
      </c>
      <c r="H196" s="67" t="s">
        <v>1238</v>
      </c>
      <c r="I196" s="68" t="s">
        <v>1239</v>
      </c>
      <c r="J196" s="215"/>
    </row>
    <row r="197" spans="1:10" ht="25" customHeight="1" x14ac:dyDescent="0.35">
      <c r="A197" s="278" t="s">
        <v>19</v>
      </c>
      <c r="B197" s="278">
        <v>19</v>
      </c>
      <c r="C197" s="278">
        <v>5</v>
      </c>
      <c r="D197" s="278">
        <v>10</v>
      </c>
      <c r="E197" s="313" t="s">
        <v>1203</v>
      </c>
      <c r="F197" s="314" t="s">
        <v>1068</v>
      </c>
      <c r="G197" s="65" t="s">
        <v>1257</v>
      </c>
      <c r="H197" s="155" t="s">
        <v>1258</v>
      </c>
      <c r="I197" s="71" t="s">
        <v>1260</v>
      </c>
      <c r="J197" s="219" t="s">
        <v>1962</v>
      </c>
    </row>
    <row r="198" spans="1:10" ht="25" customHeight="1" x14ac:dyDescent="0.35">
      <c r="A198" s="278"/>
      <c r="B198" s="278"/>
      <c r="C198" s="278"/>
      <c r="D198" s="278"/>
      <c r="E198" s="313"/>
      <c r="F198" s="314"/>
      <c r="G198" s="65" t="s">
        <v>1098</v>
      </c>
      <c r="H198" s="155" t="s">
        <v>1214</v>
      </c>
      <c r="I198" s="70"/>
      <c r="J198" s="215"/>
    </row>
    <row r="199" spans="1:10" ht="25" customHeight="1" x14ac:dyDescent="0.35">
      <c r="A199" s="278"/>
      <c r="B199" s="278"/>
      <c r="C199" s="278"/>
      <c r="D199" s="278"/>
      <c r="E199" s="313"/>
      <c r="F199" s="314"/>
      <c r="G199" s="65" t="s">
        <v>1213</v>
      </c>
      <c r="H199" s="65" t="s">
        <v>1212</v>
      </c>
      <c r="I199" s="70"/>
      <c r="J199" s="215"/>
    </row>
    <row r="200" spans="1:10" ht="25" customHeight="1" x14ac:dyDescent="0.35">
      <c r="A200" s="279" t="s">
        <v>19</v>
      </c>
      <c r="B200" s="278">
        <v>20</v>
      </c>
      <c r="C200" s="279">
        <v>5</v>
      </c>
      <c r="D200" s="278">
        <v>11</v>
      </c>
      <c r="E200" s="313" t="s">
        <v>1204</v>
      </c>
      <c r="F200" s="314" t="s">
        <v>1068</v>
      </c>
      <c r="G200" s="65" t="s">
        <v>1094</v>
      </c>
      <c r="H200" s="155" t="s">
        <v>134</v>
      </c>
      <c r="I200" s="71" t="s">
        <v>177</v>
      </c>
      <c r="J200" s="220" t="s">
        <v>1963</v>
      </c>
    </row>
    <row r="201" spans="1:10" ht="25" customHeight="1" x14ac:dyDescent="0.45">
      <c r="A201" s="280"/>
      <c r="B201" s="278"/>
      <c r="C201" s="280"/>
      <c r="D201" s="278"/>
      <c r="E201" s="313"/>
      <c r="F201" s="314"/>
      <c r="G201" s="65" t="s">
        <v>1257</v>
      </c>
      <c r="H201" s="155" t="s">
        <v>1258</v>
      </c>
      <c r="I201" s="71" t="s">
        <v>1259</v>
      </c>
      <c r="J201" s="219" t="s">
        <v>1964</v>
      </c>
    </row>
    <row r="202" spans="1:10" ht="25" customHeight="1" x14ac:dyDescent="0.35">
      <c r="A202" s="280"/>
      <c r="B202" s="278"/>
      <c r="C202" s="280"/>
      <c r="D202" s="278"/>
      <c r="E202" s="313"/>
      <c r="F202" s="314"/>
      <c r="G202" s="65" t="s">
        <v>1098</v>
      </c>
      <c r="H202" s="155" t="s">
        <v>1210</v>
      </c>
      <c r="I202" s="71"/>
      <c r="J202" s="95"/>
    </row>
    <row r="203" spans="1:10" ht="25" customHeight="1" x14ac:dyDescent="0.35">
      <c r="A203" s="280"/>
      <c r="B203" s="278"/>
      <c r="C203" s="280"/>
      <c r="D203" s="278"/>
      <c r="E203" s="313"/>
      <c r="F203" s="314"/>
      <c r="G203" s="65" t="s">
        <v>1099</v>
      </c>
      <c r="H203" s="155" t="s">
        <v>1225</v>
      </c>
      <c r="I203" s="71"/>
      <c r="J203" s="215"/>
    </row>
    <row r="204" spans="1:10" ht="25" customHeight="1" x14ac:dyDescent="0.35">
      <c r="A204" s="280"/>
      <c r="B204" s="278"/>
      <c r="C204" s="280"/>
      <c r="D204" s="278"/>
      <c r="E204" s="313"/>
      <c r="F204" s="314"/>
      <c r="G204" s="65" t="s">
        <v>1213</v>
      </c>
      <c r="H204" s="65" t="s">
        <v>1212</v>
      </c>
      <c r="I204" s="155"/>
      <c r="J204" s="215"/>
    </row>
    <row r="205" spans="1:10" ht="25" customHeight="1" x14ac:dyDescent="0.35">
      <c r="A205" s="280"/>
      <c r="B205" s="278"/>
      <c r="C205" s="280"/>
      <c r="D205" s="278"/>
      <c r="E205" s="313"/>
      <c r="F205" s="314"/>
      <c r="G205" s="65" t="s">
        <v>1215</v>
      </c>
      <c r="H205" s="65" t="s">
        <v>1217</v>
      </c>
      <c r="I205" s="155"/>
      <c r="J205" s="215"/>
    </row>
    <row r="206" spans="1:10" ht="25" customHeight="1" x14ac:dyDescent="0.35">
      <c r="A206" s="281"/>
      <c r="B206" s="278"/>
      <c r="C206" s="281"/>
      <c r="D206" s="278"/>
      <c r="E206" s="313"/>
      <c r="F206" s="314"/>
      <c r="G206" s="65" t="s">
        <v>1216</v>
      </c>
      <c r="H206" s="65" t="s">
        <v>1218</v>
      </c>
      <c r="I206" s="155"/>
      <c r="J206" s="215"/>
    </row>
    <row r="207" spans="1:10" ht="25" customHeight="1" x14ac:dyDescent="0.35">
      <c r="A207" s="156" t="s">
        <v>19</v>
      </c>
      <c r="B207" s="156">
        <v>21</v>
      </c>
      <c r="C207" s="156">
        <v>5</v>
      </c>
      <c r="D207" s="156">
        <v>12</v>
      </c>
      <c r="E207" s="155" t="s">
        <v>1048</v>
      </c>
      <c r="F207" s="154" t="s">
        <v>1067</v>
      </c>
      <c r="G207" s="39"/>
      <c r="H207" s="39"/>
      <c r="I207" s="46"/>
      <c r="J207" s="195"/>
    </row>
    <row r="208" spans="1:10" ht="25" customHeight="1" x14ac:dyDescent="0.35">
      <c r="A208" s="169" t="s">
        <v>19</v>
      </c>
      <c r="B208" s="169">
        <v>22</v>
      </c>
      <c r="C208" s="169">
        <v>6</v>
      </c>
      <c r="D208" s="169">
        <v>1</v>
      </c>
      <c r="E208" s="170" t="s">
        <v>1316</v>
      </c>
      <c r="F208" s="171" t="s">
        <v>1066</v>
      </c>
      <c r="G208" s="74" t="s">
        <v>1317</v>
      </c>
      <c r="H208" s="170" t="s">
        <v>266</v>
      </c>
      <c r="I208" s="25" t="s">
        <v>1318</v>
      </c>
      <c r="J208" s="195"/>
    </row>
    <row r="209" spans="1:10" ht="25" customHeight="1" x14ac:dyDescent="0.35">
      <c r="A209" s="169" t="s">
        <v>19</v>
      </c>
      <c r="B209" s="169">
        <v>1</v>
      </c>
      <c r="C209" s="169">
        <v>6</v>
      </c>
      <c r="D209" s="169">
        <v>2</v>
      </c>
      <c r="E209" s="170" t="s">
        <v>1319</v>
      </c>
      <c r="F209" s="171" t="s">
        <v>1066</v>
      </c>
      <c r="G209" s="74" t="s">
        <v>1052</v>
      </c>
      <c r="H209" s="76" t="s">
        <v>1372</v>
      </c>
      <c r="I209" s="73" t="s">
        <v>1371</v>
      </c>
      <c r="J209" s="195"/>
    </row>
    <row r="210" spans="1:10" ht="25" customHeight="1" x14ac:dyDescent="0.35">
      <c r="A210" s="169" t="s">
        <v>14</v>
      </c>
      <c r="B210" s="169">
        <v>2</v>
      </c>
      <c r="C210" s="169">
        <v>6</v>
      </c>
      <c r="D210" s="169">
        <v>3</v>
      </c>
      <c r="E210" s="170" t="s">
        <v>1320</v>
      </c>
      <c r="F210" s="171" t="s">
        <v>1066</v>
      </c>
      <c r="G210" s="74" t="s">
        <v>1324</v>
      </c>
      <c r="H210" s="170" t="s">
        <v>272</v>
      </c>
      <c r="I210" s="25" t="s">
        <v>1325</v>
      </c>
      <c r="J210" s="195"/>
    </row>
    <row r="211" spans="1:10" ht="25" customHeight="1" x14ac:dyDescent="0.35">
      <c r="A211" s="274" t="s">
        <v>14</v>
      </c>
      <c r="B211" s="274">
        <v>3</v>
      </c>
      <c r="C211" s="274">
        <v>6</v>
      </c>
      <c r="D211" s="274">
        <v>4</v>
      </c>
      <c r="E211" s="311" t="s">
        <v>1321</v>
      </c>
      <c r="F211" s="312" t="s">
        <v>1066</v>
      </c>
      <c r="G211" s="74" t="s">
        <v>1322</v>
      </c>
      <c r="H211" s="170" t="s">
        <v>270</v>
      </c>
      <c r="I211" s="25" t="s">
        <v>1323</v>
      </c>
      <c r="J211" s="195"/>
    </row>
    <row r="212" spans="1:10" ht="25" customHeight="1" x14ac:dyDescent="0.35">
      <c r="A212" s="274"/>
      <c r="B212" s="274"/>
      <c r="C212" s="274"/>
      <c r="D212" s="274"/>
      <c r="E212" s="311"/>
      <c r="F212" s="312"/>
      <c r="G212" s="74" t="s">
        <v>1324</v>
      </c>
      <c r="H212" s="170" t="s">
        <v>272</v>
      </c>
      <c r="I212" s="25" t="s">
        <v>1325</v>
      </c>
      <c r="J212" s="195"/>
    </row>
    <row r="213" spans="1:10" ht="25" customHeight="1" x14ac:dyDescent="0.35">
      <c r="A213" s="274" t="s">
        <v>14</v>
      </c>
      <c r="B213" s="274">
        <v>4</v>
      </c>
      <c r="C213" s="274">
        <v>6</v>
      </c>
      <c r="D213" s="274">
        <v>5</v>
      </c>
      <c r="E213" s="311" t="s">
        <v>1326</v>
      </c>
      <c r="F213" s="312" t="s">
        <v>1068</v>
      </c>
      <c r="G213" s="74" t="s">
        <v>1157</v>
      </c>
      <c r="H213" s="170" t="s">
        <v>206</v>
      </c>
      <c r="I213" s="25" t="s">
        <v>1327</v>
      </c>
      <c r="J213" s="221" t="s">
        <v>1965</v>
      </c>
    </row>
    <row r="214" spans="1:10" ht="25" customHeight="1" x14ac:dyDescent="0.35">
      <c r="A214" s="274"/>
      <c r="B214" s="274"/>
      <c r="C214" s="274"/>
      <c r="D214" s="274"/>
      <c r="E214" s="311"/>
      <c r="F214" s="312"/>
      <c r="G214" s="74" t="s">
        <v>1159</v>
      </c>
      <c r="H214" s="170" t="s">
        <v>207</v>
      </c>
      <c r="I214" s="25" t="s">
        <v>222</v>
      </c>
      <c r="J214" s="216"/>
    </row>
    <row r="215" spans="1:10" ht="25" customHeight="1" x14ac:dyDescent="0.35">
      <c r="A215" s="274"/>
      <c r="B215" s="274"/>
      <c r="C215" s="274"/>
      <c r="D215" s="274"/>
      <c r="E215" s="311"/>
      <c r="F215" s="312"/>
      <c r="G215" s="74" t="s">
        <v>1187</v>
      </c>
      <c r="H215" s="74" t="s">
        <v>1205</v>
      </c>
      <c r="I215" s="75"/>
      <c r="J215" s="216"/>
    </row>
    <row r="216" spans="1:10" ht="25" customHeight="1" x14ac:dyDescent="0.35">
      <c r="A216" s="274"/>
      <c r="B216" s="274"/>
      <c r="C216" s="274"/>
      <c r="D216" s="274"/>
      <c r="E216" s="311"/>
      <c r="F216" s="312"/>
      <c r="G216" s="74" t="s">
        <v>1188</v>
      </c>
      <c r="H216" s="170" t="s">
        <v>440</v>
      </c>
      <c r="I216" s="75"/>
      <c r="J216" s="216"/>
    </row>
    <row r="217" spans="1:10" ht="25" customHeight="1" x14ac:dyDescent="0.35">
      <c r="A217" s="274"/>
      <c r="B217" s="274"/>
      <c r="C217" s="274"/>
      <c r="D217" s="274"/>
      <c r="E217" s="311"/>
      <c r="F217" s="312"/>
      <c r="G217" s="74" t="s">
        <v>1242</v>
      </c>
      <c r="H217" s="76" t="s">
        <v>597</v>
      </c>
      <c r="I217" s="72" t="s">
        <v>1373</v>
      </c>
      <c r="J217" s="216"/>
    </row>
    <row r="218" spans="1:10" ht="25" customHeight="1" x14ac:dyDescent="0.45">
      <c r="A218" s="275" t="s">
        <v>14</v>
      </c>
      <c r="B218" s="274">
        <v>5</v>
      </c>
      <c r="C218" s="275">
        <v>6</v>
      </c>
      <c r="D218" s="274">
        <v>6</v>
      </c>
      <c r="E218" s="311" t="s">
        <v>1328</v>
      </c>
      <c r="F218" s="312" t="s">
        <v>1068</v>
      </c>
      <c r="G218" s="23" t="s">
        <v>1553</v>
      </c>
      <c r="H218" s="23" t="s">
        <v>1554</v>
      </c>
      <c r="I218" s="210" t="s">
        <v>1555</v>
      </c>
      <c r="J218" s="221" t="s">
        <v>1966</v>
      </c>
    </row>
    <row r="219" spans="1:10" ht="25" customHeight="1" x14ac:dyDescent="0.35">
      <c r="A219" s="276"/>
      <c r="B219" s="274"/>
      <c r="C219" s="276"/>
      <c r="D219" s="274"/>
      <c r="E219" s="311"/>
      <c r="F219" s="312"/>
      <c r="G219" s="74" t="s">
        <v>1322</v>
      </c>
      <c r="H219" s="170" t="s">
        <v>270</v>
      </c>
      <c r="I219" s="25" t="s">
        <v>284</v>
      </c>
      <c r="J219" s="216"/>
    </row>
    <row r="220" spans="1:10" ht="25" customHeight="1" x14ac:dyDescent="0.35">
      <c r="A220" s="276"/>
      <c r="B220" s="274"/>
      <c r="C220" s="276"/>
      <c r="D220" s="274"/>
      <c r="E220" s="311"/>
      <c r="F220" s="312"/>
      <c r="G220" s="74" t="s">
        <v>1202</v>
      </c>
      <c r="H220" s="170" t="s">
        <v>1330</v>
      </c>
      <c r="I220" s="75" t="s">
        <v>1223</v>
      </c>
      <c r="J220" s="216"/>
    </row>
    <row r="221" spans="1:10" ht="25" customHeight="1" x14ac:dyDescent="0.35">
      <c r="A221" s="277"/>
      <c r="B221" s="274"/>
      <c r="C221" s="277"/>
      <c r="D221" s="274"/>
      <c r="E221" s="311"/>
      <c r="F221" s="312"/>
      <c r="G221" s="74" t="s">
        <v>1191</v>
      </c>
      <c r="H221" s="170" t="s">
        <v>1329</v>
      </c>
      <c r="I221" s="75" t="s">
        <v>1223</v>
      </c>
      <c r="J221" s="216"/>
    </row>
    <row r="222" spans="1:10" ht="25" customHeight="1" x14ac:dyDescent="0.35">
      <c r="A222" s="274" t="s">
        <v>14</v>
      </c>
      <c r="B222" s="274">
        <v>6</v>
      </c>
      <c r="C222" s="274">
        <v>6</v>
      </c>
      <c r="D222" s="274">
        <v>7</v>
      </c>
      <c r="E222" s="311" t="s">
        <v>1338</v>
      </c>
      <c r="F222" s="312" t="s">
        <v>1068</v>
      </c>
      <c r="G222" s="74" t="s">
        <v>1339</v>
      </c>
      <c r="H222" s="170" t="s">
        <v>1341</v>
      </c>
      <c r="I222" s="25" t="s">
        <v>286</v>
      </c>
      <c r="J222" s="221" t="s">
        <v>1967</v>
      </c>
    </row>
    <row r="223" spans="1:10" ht="25" customHeight="1" x14ac:dyDescent="0.35">
      <c r="A223" s="274"/>
      <c r="B223" s="274"/>
      <c r="C223" s="274"/>
      <c r="D223" s="274"/>
      <c r="E223" s="311"/>
      <c r="F223" s="312"/>
      <c r="G223" s="74" t="s">
        <v>1340</v>
      </c>
      <c r="H223" s="170" t="s">
        <v>1333</v>
      </c>
      <c r="I223" s="25" t="s">
        <v>1342</v>
      </c>
      <c r="J223" s="216"/>
    </row>
    <row r="224" spans="1:10" ht="25" customHeight="1" x14ac:dyDescent="0.35">
      <c r="A224" s="169" t="s">
        <v>14</v>
      </c>
      <c r="B224" s="169">
        <v>7</v>
      </c>
      <c r="C224" s="169">
        <v>6</v>
      </c>
      <c r="D224" s="169">
        <v>8</v>
      </c>
      <c r="E224" s="170" t="s">
        <v>1343</v>
      </c>
      <c r="F224" s="171" t="s">
        <v>1066</v>
      </c>
      <c r="G224" s="74" t="s">
        <v>1339</v>
      </c>
      <c r="H224" s="170" t="s">
        <v>1344</v>
      </c>
      <c r="I224" s="25" t="s">
        <v>1345</v>
      </c>
      <c r="J224" s="195"/>
    </row>
    <row r="225" spans="1:10" ht="25" customHeight="1" x14ac:dyDescent="0.35">
      <c r="A225" s="169" t="s">
        <v>14</v>
      </c>
      <c r="B225" s="169">
        <v>8</v>
      </c>
      <c r="C225" s="169">
        <v>6</v>
      </c>
      <c r="D225" s="169">
        <v>9</v>
      </c>
      <c r="E225" s="170" t="s">
        <v>1346</v>
      </c>
      <c r="F225" s="171" t="s">
        <v>1067</v>
      </c>
      <c r="G225" s="74" t="s">
        <v>1347</v>
      </c>
      <c r="H225" s="170" t="s">
        <v>1334</v>
      </c>
      <c r="I225" s="25" t="s">
        <v>1348</v>
      </c>
      <c r="J225" s="195"/>
    </row>
    <row r="226" spans="1:10" ht="25" customHeight="1" x14ac:dyDescent="0.35">
      <c r="A226" s="274" t="s">
        <v>14</v>
      </c>
      <c r="B226" s="274">
        <v>9</v>
      </c>
      <c r="C226" s="274">
        <v>6</v>
      </c>
      <c r="D226" s="274">
        <v>10</v>
      </c>
      <c r="E226" s="311" t="s">
        <v>1349</v>
      </c>
      <c r="F226" s="312" t="s">
        <v>1068</v>
      </c>
      <c r="G226" s="74" t="s">
        <v>1350</v>
      </c>
      <c r="H226" s="170" t="s">
        <v>1335</v>
      </c>
      <c r="I226" s="25" t="s">
        <v>1355</v>
      </c>
      <c r="J226" s="221" t="s">
        <v>1968</v>
      </c>
    </row>
    <row r="227" spans="1:10" ht="25" customHeight="1" x14ac:dyDescent="0.35">
      <c r="A227" s="274"/>
      <c r="B227" s="274"/>
      <c r="C227" s="274"/>
      <c r="D227" s="274"/>
      <c r="E227" s="311"/>
      <c r="F227" s="312"/>
      <c r="G227" s="74" t="s">
        <v>1351</v>
      </c>
      <c r="H227" s="170" t="s">
        <v>1336</v>
      </c>
      <c r="I227" s="25" t="s">
        <v>1356</v>
      </c>
      <c r="J227" s="216"/>
    </row>
    <row r="228" spans="1:10" ht="25" customHeight="1" x14ac:dyDescent="0.35">
      <c r="A228" s="274"/>
      <c r="B228" s="274"/>
      <c r="C228" s="274"/>
      <c r="D228" s="274"/>
      <c r="E228" s="311"/>
      <c r="F228" s="312"/>
      <c r="G228" s="74" t="s">
        <v>1352</v>
      </c>
      <c r="H228" s="170" t="s">
        <v>1337</v>
      </c>
      <c r="I228" s="25" t="s">
        <v>1357</v>
      </c>
      <c r="J228" s="216"/>
    </row>
    <row r="229" spans="1:10" ht="25" customHeight="1" x14ac:dyDescent="0.35">
      <c r="A229" s="274"/>
      <c r="B229" s="274"/>
      <c r="C229" s="274"/>
      <c r="D229" s="274"/>
      <c r="E229" s="311"/>
      <c r="F229" s="312"/>
      <c r="G229" s="74" t="s">
        <v>1530</v>
      </c>
      <c r="H229" s="170" t="s">
        <v>1575</v>
      </c>
      <c r="I229" s="25"/>
      <c r="J229" s="216"/>
    </row>
    <row r="230" spans="1:10" ht="25" customHeight="1" x14ac:dyDescent="0.35">
      <c r="A230" s="274"/>
      <c r="B230" s="274"/>
      <c r="C230" s="274"/>
      <c r="D230" s="274"/>
      <c r="E230" s="311"/>
      <c r="F230" s="312"/>
      <c r="G230" s="74" t="s">
        <v>1353</v>
      </c>
      <c r="H230" s="170" t="s">
        <v>443</v>
      </c>
      <c r="I230" s="25" t="s">
        <v>444</v>
      </c>
      <c r="J230" s="216"/>
    </row>
    <row r="231" spans="1:10" ht="25" customHeight="1" x14ac:dyDescent="0.35">
      <c r="A231" s="274"/>
      <c r="B231" s="274"/>
      <c r="C231" s="274"/>
      <c r="D231" s="274"/>
      <c r="E231" s="311"/>
      <c r="F231" s="312"/>
      <c r="G231" s="74" t="s">
        <v>1354</v>
      </c>
      <c r="H231" s="170" t="s">
        <v>1313</v>
      </c>
      <c r="I231" s="75"/>
      <c r="J231" s="216"/>
    </row>
    <row r="232" spans="1:10" ht="25" customHeight="1" x14ac:dyDescent="0.35">
      <c r="A232" s="274" t="s">
        <v>14</v>
      </c>
      <c r="B232" s="274">
        <v>10</v>
      </c>
      <c r="C232" s="274">
        <v>6</v>
      </c>
      <c r="D232" s="274">
        <v>11</v>
      </c>
      <c r="E232" s="311" t="s">
        <v>1363</v>
      </c>
      <c r="F232" s="312" t="s">
        <v>1066</v>
      </c>
      <c r="G232" s="74" t="s">
        <v>1087</v>
      </c>
      <c r="H232" s="170" t="s">
        <v>129</v>
      </c>
      <c r="I232" s="50" t="s">
        <v>1360</v>
      </c>
      <c r="J232" s="195"/>
    </row>
    <row r="233" spans="1:10" ht="25" customHeight="1" x14ac:dyDescent="0.35">
      <c r="A233" s="274"/>
      <c r="B233" s="274"/>
      <c r="C233" s="274"/>
      <c r="D233" s="274"/>
      <c r="E233" s="311"/>
      <c r="F233" s="312"/>
      <c r="G233" s="74" t="s">
        <v>1351</v>
      </c>
      <c r="H233" s="170" t="s">
        <v>1336</v>
      </c>
      <c r="I233" s="25" t="s">
        <v>1361</v>
      </c>
      <c r="J233" s="195"/>
    </row>
    <row r="234" spans="1:10" ht="25" customHeight="1" x14ac:dyDescent="0.35">
      <c r="A234" s="274"/>
      <c r="B234" s="274"/>
      <c r="C234" s="274"/>
      <c r="D234" s="274"/>
      <c r="E234" s="311"/>
      <c r="F234" s="312"/>
      <c r="G234" s="74" t="s">
        <v>1352</v>
      </c>
      <c r="H234" s="170" t="s">
        <v>1337</v>
      </c>
      <c r="I234" s="50" t="s">
        <v>1362</v>
      </c>
      <c r="J234" s="195"/>
    </row>
    <row r="235" spans="1:10" ht="25" customHeight="1" x14ac:dyDescent="0.35">
      <c r="A235" s="274"/>
      <c r="B235" s="274"/>
      <c r="C235" s="274"/>
      <c r="D235" s="274"/>
      <c r="E235" s="311"/>
      <c r="F235" s="312"/>
      <c r="G235" s="74" t="s">
        <v>1359</v>
      </c>
      <c r="H235" s="170" t="s">
        <v>1296</v>
      </c>
      <c r="I235" s="25" t="s">
        <v>464</v>
      </c>
      <c r="J235" s="195"/>
    </row>
    <row r="236" spans="1:10" ht="25" customHeight="1" x14ac:dyDescent="0.35">
      <c r="A236" s="274" t="s">
        <v>14</v>
      </c>
      <c r="B236" s="274">
        <v>11</v>
      </c>
      <c r="C236" s="274">
        <v>6</v>
      </c>
      <c r="D236" s="274">
        <v>12</v>
      </c>
      <c r="E236" s="311" t="s">
        <v>1364</v>
      </c>
      <c r="F236" s="312" t="s">
        <v>1068</v>
      </c>
      <c r="G236" s="74" t="s">
        <v>1365</v>
      </c>
      <c r="H236" s="170" t="s">
        <v>280</v>
      </c>
      <c r="I236" s="25" t="s">
        <v>1366</v>
      </c>
      <c r="J236" s="221" t="s">
        <v>1969</v>
      </c>
    </row>
    <row r="237" spans="1:10" ht="25" customHeight="1" x14ac:dyDescent="0.35">
      <c r="A237" s="274"/>
      <c r="B237" s="274"/>
      <c r="C237" s="274"/>
      <c r="D237" s="274"/>
      <c r="E237" s="311"/>
      <c r="F237" s="312"/>
      <c r="G237" s="74" t="s">
        <v>1374</v>
      </c>
      <c r="H237" s="76" t="s">
        <v>628</v>
      </c>
      <c r="I237" s="73" t="s">
        <v>1376</v>
      </c>
      <c r="J237" s="221" t="s">
        <v>1970</v>
      </c>
    </row>
    <row r="238" spans="1:10" ht="25" customHeight="1" x14ac:dyDescent="0.35">
      <c r="A238" s="274"/>
      <c r="B238" s="274"/>
      <c r="C238" s="274"/>
      <c r="D238" s="274"/>
      <c r="E238" s="311"/>
      <c r="F238" s="312"/>
      <c r="G238" s="74" t="s">
        <v>1375</v>
      </c>
      <c r="H238" s="76" t="s">
        <v>629</v>
      </c>
      <c r="I238" s="73" t="s">
        <v>1377</v>
      </c>
      <c r="J238" s="216"/>
    </row>
    <row r="239" spans="1:10" ht="25" customHeight="1" x14ac:dyDescent="0.35">
      <c r="A239" s="169" t="s">
        <v>14</v>
      </c>
      <c r="B239" s="169" t="s">
        <v>1909</v>
      </c>
      <c r="C239" s="169">
        <v>6</v>
      </c>
      <c r="D239" s="169">
        <v>13</v>
      </c>
      <c r="E239" s="170" t="s">
        <v>1048</v>
      </c>
      <c r="F239" s="171" t="s">
        <v>1067</v>
      </c>
      <c r="G239" s="39"/>
      <c r="H239" s="39"/>
      <c r="I239" s="40"/>
      <c r="J239" s="195"/>
    </row>
    <row r="240" spans="1:10" ht="25" customHeight="1" x14ac:dyDescent="0.35">
      <c r="A240" s="273" t="s">
        <v>14</v>
      </c>
      <c r="B240" s="273">
        <v>12</v>
      </c>
      <c r="C240" s="273">
        <v>7</v>
      </c>
      <c r="D240" s="273">
        <v>1</v>
      </c>
      <c r="E240" s="309" t="s">
        <v>1395</v>
      </c>
      <c r="F240" s="310" t="s">
        <v>1066</v>
      </c>
      <c r="G240" s="77" t="s">
        <v>1380</v>
      </c>
      <c r="H240" s="173" t="s">
        <v>1397</v>
      </c>
      <c r="I240" s="79" t="s">
        <v>1388</v>
      </c>
      <c r="J240" s="195"/>
    </row>
    <row r="241" spans="1:10" ht="25" customHeight="1" x14ac:dyDescent="0.35">
      <c r="A241" s="273"/>
      <c r="B241" s="273"/>
      <c r="C241" s="273"/>
      <c r="D241" s="273"/>
      <c r="E241" s="309"/>
      <c r="F241" s="310"/>
      <c r="G241" s="77" t="s">
        <v>1381</v>
      </c>
      <c r="H241" s="173" t="s">
        <v>1382</v>
      </c>
      <c r="I241" s="80"/>
      <c r="J241" s="195"/>
    </row>
    <row r="242" spans="1:10" ht="25" customHeight="1" x14ac:dyDescent="0.35">
      <c r="A242" s="273"/>
      <c r="B242" s="273"/>
      <c r="C242" s="273"/>
      <c r="D242" s="273"/>
      <c r="E242" s="309"/>
      <c r="F242" s="310"/>
      <c r="G242" s="77" t="s">
        <v>1385</v>
      </c>
      <c r="H242" s="77" t="s">
        <v>1391</v>
      </c>
      <c r="I242" s="80" t="s">
        <v>1387</v>
      </c>
      <c r="J242" s="195"/>
    </row>
    <row r="243" spans="1:10" ht="25" customHeight="1" x14ac:dyDescent="0.35">
      <c r="A243" s="273"/>
      <c r="B243" s="273"/>
      <c r="C243" s="273"/>
      <c r="D243" s="273"/>
      <c r="E243" s="309"/>
      <c r="F243" s="310"/>
      <c r="G243" s="77" t="s">
        <v>1386</v>
      </c>
      <c r="H243" s="77" t="s">
        <v>1392</v>
      </c>
      <c r="I243" s="80" t="s">
        <v>1387</v>
      </c>
      <c r="J243" s="195"/>
    </row>
    <row r="244" spans="1:10" ht="25" customHeight="1" x14ac:dyDescent="0.35">
      <c r="A244" s="273"/>
      <c r="B244" s="273"/>
      <c r="C244" s="273"/>
      <c r="D244" s="273"/>
      <c r="E244" s="309"/>
      <c r="F244" s="310"/>
      <c r="G244" s="77" t="s">
        <v>1389</v>
      </c>
      <c r="H244" s="77" t="s">
        <v>1390</v>
      </c>
      <c r="I244" s="80" t="s">
        <v>1387</v>
      </c>
      <c r="J244" s="195"/>
    </row>
    <row r="245" spans="1:10" ht="25" customHeight="1" x14ac:dyDescent="0.35">
      <c r="A245" s="273"/>
      <c r="B245" s="273"/>
      <c r="C245" s="273"/>
      <c r="D245" s="273"/>
      <c r="E245" s="309"/>
      <c r="F245" s="310"/>
      <c r="G245" s="77" t="s">
        <v>1393</v>
      </c>
      <c r="H245" s="77" t="s">
        <v>1394</v>
      </c>
      <c r="I245" s="80"/>
      <c r="J245" s="195"/>
    </row>
    <row r="246" spans="1:10" ht="25" customHeight="1" x14ac:dyDescent="0.35">
      <c r="A246" s="273"/>
      <c r="B246" s="273"/>
      <c r="C246" s="273"/>
      <c r="D246" s="273"/>
      <c r="E246" s="309"/>
      <c r="F246" s="310"/>
      <c r="G246" s="77" t="s">
        <v>1447</v>
      </c>
      <c r="H246" s="83" t="s">
        <v>630</v>
      </c>
      <c r="I246" s="81" t="s">
        <v>1449</v>
      </c>
      <c r="J246" s="195"/>
    </row>
    <row r="247" spans="1:10" ht="25" customHeight="1" x14ac:dyDescent="0.35">
      <c r="A247" s="273"/>
      <c r="B247" s="273"/>
      <c r="C247" s="273"/>
      <c r="D247" s="273"/>
      <c r="E247" s="309"/>
      <c r="F247" s="310"/>
      <c r="G247" s="77" t="s">
        <v>1453</v>
      </c>
      <c r="H247" s="83" t="s">
        <v>634</v>
      </c>
      <c r="I247" s="81" t="s">
        <v>1454</v>
      </c>
      <c r="J247" s="195"/>
    </row>
    <row r="248" spans="1:10" ht="25" customHeight="1" x14ac:dyDescent="0.35">
      <c r="A248" s="273" t="s">
        <v>14</v>
      </c>
      <c r="B248" s="273">
        <v>13</v>
      </c>
      <c r="C248" s="273">
        <v>7</v>
      </c>
      <c r="D248" s="273">
        <v>2</v>
      </c>
      <c r="E248" s="309" t="s">
        <v>1400</v>
      </c>
      <c r="F248" s="310" t="s">
        <v>1066</v>
      </c>
      <c r="G248" s="77" t="s">
        <v>1393</v>
      </c>
      <c r="H248" s="77" t="s">
        <v>1394</v>
      </c>
      <c r="I248" s="79" t="s">
        <v>1410</v>
      </c>
      <c r="J248" s="195"/>
    </row>
    <row r="249" spans="1:10" ht="25" customHeight="1" x14ac:dyDescent="0.35">
      <c r="A249" s="273"/>
      <c r="B249" s="273"/>
      <c r="C249" s="273"/>
      <c r="D249" s="273"/>
      <c r="E249" s="309"/>
      <c r="F249" s="310"/>
      <c r="G249" s="77" t="s">
        <v>1447</v>
      </c>
      <c r="H249" s="83" t="s">
        <v>630</v>
      </c>
      <c r="I249" s="81" t="s">
        <v>1448</v>
      </c>
      <c r="J249" s="195"/>
    </row>
    <row r="250" spans="1:10" ht="25" customHeight="1" x14ac:dyDescent="0.35">
      <c r="A250" s="273" t="s">
        <v>14</v>
      </c>
      <c r="B250" s="273">
        <v>14</v>
      </c>
      <c r="C250" s="273">
        <v>7</v>
      </c>
      <c r="D250" s="273">
        <v>3</v>
      </c>
      <c r="E250" s="309" t="s">
        <v>1402</v>
      </c>
      <c r="F250" s="310" t="s">
        <v>1066</v>
      </c>
      <c r="G250" s="77" t="s">
        <v>1380</v>
      </c>
      <c r="H250" s="173" t="s">
        <v>1396</v>
      </c>
      <c r="I250" s="79"/>
      <c r="J250" s="195"/>
    </row>
    <row r="251" spans="1:10" ht="25" customHeight="1" x14ac:dyDescent="0.35">
      <c r="A251" s="273"/>
      <c r="B251" s="273"/>
      <c r="C251" s="273"/>
      <c r="D251" s="273"/>
      <c r="E251" s="309"/>
      <c r="F251" s="310"/>
      <c r="G251" s="77" t="s">
        <v>1381</v>
      </c>
      <c r="H251" s="173" t="s">
        <v>1398</v>
      </c>
      <c r="I251" s="79" t="s">
        <v>1399</v>
      </c>
      <c r="J251" s="195"/>
    </row>
    <row r="252" spans="1:10" ht="25" customHeight="1" x14ac:dyDescent="0.35">
      <c r="A252" s="273"/>
      <c r="B252" s="273"/>
      <c r="C252" s="273"/>
      <c r="D252" s="273"/>
      <c r="E252" s="309"/>
      <c r="F252" s="310"/>
      <c r="G252" s="77" t="s">
        <v>1611</v>
      </c>
      <c r="H252" s="78" t="s">
        <v>1607</v>
      </c>
      <c r="I252" s="79"/>
      <c r="J252" s="195"/>
    </row>
    <row r="253" spans="1:10" ht="25" customHeight="1" x14ac:dyDescent="0.35">
      <c r="A253" s="273"/>
      <c r="B253" s="273"/>
      <c r="C253" s="273"/>
      <c r="D253" s="273"/>
      <c r="E253" s="309"/>
      <c r="F253" s="310"/>
      <c r="G253" s="77" t="s">
        <v>1385</v>
      </c>
      <c r="H253" s="77" t="s">
        <v>1391</v>
      </c>
      <c r="I253" s="80" t="s">
        <v>1409</v>
      </c>
      <c r="J253" s="195"/>
    </row>
    <row r="254" spans="1:10" ht="25" customHeight="1" x14ac:dyDescent="0.35">
      <c r="A254" s="273"/>
      <c r="B254" s="273"/>
      <c r="C254" s="273"/>
      <c r="D254" s="273"/>
      <c r="E254" s="309"/>
      <c r="F254" s="310"/>
      <c r="G254" s="77" t="s">
        <v>1386</v>
      </c>
      <c r="H254" s="77" t="s">
        <v>1392</v>
      </c>
      <c r="I254" s="80" t="s">
        <v>1409</v>
      </c>
      <c r="J254" s="195"/>
    </row>
    <row r="255" spans="1:10" ht="25" customHeight="1" x14ac:dyDescent="0.35">
      <c r="A255" s="273"/>
      <c r="B255" s="273"/>
      <c r="C255" s="273"/>
      <c r="D255" s="273"/>
      <c r="E255" s="309"/>
      <c r="F255" s="310"/>
      <c r="G255" s="77" t="s">
        <v>1389</v>
      </c>
      <c r="H255" s="77" t="s">
        <v>1390</v>
      </c>
      <c r="I255" s="80" t="s">
        <v>1409</v>
      </c>
      <c r="J255" s="195"/>
    </row>
    <row r="256" spans="1:10" ht="25" customHeight="1" x14ac:dyDescent="0.35">
      <c r="A256" s="273"/>
      <c r="B256" s="273"/>
      <c r="C256" s="273"/>
      <c r="D256" s="273"/>
      <c r="E256" s="309"/>
      <c r="F256" s="310"/>
      <c r="G256" s="77" t="s">
        <v>1393</v>
      </c>
      <c r="H256" s="77" t="s">
        <v>1394</v>
      </c>
      <c r="I256" s="79"/>
      <c r="J256" s="195"/>
    </row>
    <row r="257" spans="1:10" ht="25" customHeight="1" x14ac:dyDescent="0.35">
      <c r="A257" s="273"/>
      <c r="B257" s="273"/>
      <c r="C257" s="273"/>
      <c r="D257" s="273"/>
      <c r="E257" s="309"/>
      <c r="F257" s="310"/>
      <c r="G257" s="77" t="s">
        <v>1052</v>
      </c>
      <c r="H257" s="77" t="s">
        <v>1372</v>
      </c>
      <c r="I257" s="79" t="s">
        <v>1371</v>
      </c>
      <c r="J257" s="195"/>
    </row>
    <row r="258" spans="1:10" ht="25" customHeight="1" x14ac:dyDescent="0.35">
      <c r="A258" s="273"/>
      <c r="B258" s="273"/>
      <c r="C258" s="273"/>
      <c r="D258" s="273"/>
      <c r="E258" s="309"/>
      <c r="F258" s="310"/>
      <c r="G258" s="77" t="s">
        <v>1447</v>
      </c>
      <c r="H258" s="83" t="s">
        <v>630</v>
      </c>
      <c r="I258" s="81" t="s">
        <v>1448</v>
      </c>
      <c r="J258" s="195"/>
    </row>
    <row r="259" spans="1:10" ht="25" customHeight="1" x14ac:dyDescent="0.35">
      <c r="A259" s="273" t="s">
        <v>14</v>
      </c>
      <c r="B259" s="273">
        <v>15</v>
      </c>
      <c r="C259" s="273">
        <v>7</v>
      </c>
      <c r="D259" s="273">
        <v>4</v>
      </c>
      <c r="E259" s="309" t="s">
        <v>1403</v>
      </c>
      <c r="F259" s="310" t="s">
        <v>1066</v>
      </c>
      <c r="G259" s="77" t="s">
        <v>1380</v>
      </c>
      <c r="H259" s="173" t="s">
        <v>1396</v>
      </c>
      <c r="I259" s="79"/>
      <c r="J259" s="195"/>
    </row>
    <row r="260" spans="1:10" ht="25" customHeight="1" x14ac:dyDescent="0.35">
      <c r="A260" s="273"/>
      <c r="B260" s="273"/>
      <c r="C260" s="273"/>
      <c r="D260" s="273"/>
      <c r="E260" s="309"/>
      <c r="F260" s="310"/>
      <c r="G260" s="77" t="s">
        <v>1381</v>
      </c>
      <c r="H260" s="173" t="s">
        <v>1398</v>
      </c>
      <c r="I260" s="79" t="s">
        <v>1399</v>
      </c>
      <c r="J260" s="195"/>
    </row>
    <row r="261" spans="1:10" ht="25" customHeight="1" x14ac:dyDescent="0.35">
      <c r="A261" s="273"/>
      <c r="B261" s="273"/>
      <c r="C261" s="273"/>
      <c r="D261" s="273"/>
      <c r="E261" s="309"/>
      <c r="F261" s="310"/>
      <c r="G261" s="77" t="s">
        <v>1405</v>
      </c>
      <c r="H261" s="173" t="s">
        <v>111</v>
      </c>
      <c r="I261" s="82" t="s">
        <v>1404</v>
      </c>
      <c r="J261" s="195"/>
    </row>
    <row r="262" spans="1:10" ht="25" customHeight="1" x14ac:dyDescent="0.35">
      <c r="A262" s="273"/>
      <c r="B262" s="273"/>
      <c r="C262" s="273"/>
      <c r="D262" s="273"/>
      <c r="E262" s="309"/>
      <c r="F262" s="310"/>
      <c r="G262" s="77" t="s">
        <v>1407</v>
      </c>
      <c r="H262" s="173" t="s">
        <v>1263</v>
      </c>
      <c r="I262" s="79" t="s">
        <v>1408</v>
      </c>
      <c r="J262" s="195"/>
    </row>
    <row r="263" spans="1:10" ht="25" customHeight="1" x14ac:dyDescent="0.35">
      <c r="A263" s="273"/>
      <c r="B263" s="273"/>
      <c r="C263" s="273"/>
      <c r="D263" s="273"/>
      <c r="E263" s="309"/>
      <c r="F263" s="310"/>
      <c r="G263" s="77" t="s">
        <v>1385</v>
      </c>
      <c r="H263" s="77" t="s">
        <v>1391</v>
      </c>
      <c r="I263" s="80" t="s">
        <v>1409</v>
      </c>
      <c r="J263" s="195"/>
    </row>
    <row r="264" spans="1:10" ht="25" customHeight="1" x14ac:dyDescent="0.35">
      <c r="A264" s="273"/>
      <c r="B264" s="273"/>
      <c r="C264" s="273"/>
      <c r="D264" s="273"/>
      <c r="E264" s="309"/>
      <c r="F264" s="310"/>
      <c r="G264" s="77" t="s">
        <v>1386</v>
      </c>
      <c r="H264" s="77" t="s">
        <v>1392</v>
      </c>
      <c r="I264" s="80" t="s">
        <v>1409</v>
      </c>
      <c r="J264" s="195"/>
    </row>
    <row r="265" spans="1:10" ht="25" customHeight="1" x14ac:dyDescent="0.35">
      <c r="A265" s="273"/>
      <c r="B265" s="273"/>
      <c r="C265" s="273"/>
      <c r="D265" s="273"/>
      <c r="E265" s="309"/>
      <c r="F265" s="310"/>
      <c r="G265" s="77" t="s">
        <v>1389</v>
      </c>
      <c r="H265" s="77" t="s">
        <v>1390</v>
      </c>
      <c r="I265" s="80" t="s">
        <v>1409</v>
      </c>
      <c r="J265" s="195"/>
    </row>
    <row r="266" spans="1:10" ht="25" customHeight="1" x14ac:dyDescent="0.35">
      <c r="A266" s="273"/>
      <c r="B266" s="273"/>
      <c r="C266" s="273"/>
      <c r="D266" s="273"/>
      <c r="E266" s="309"/>
      <c r="F266" s="310"/>
      <c r="G266" s="77" t="s">
        <v>1393</v>
      </c>
      <c r="H266" s="77" t="s">
        <v>1394</v>
      </c>
      <c r="I266" s="79" t="s">
        <v>1410</v>
      </c>
      <c r="J266" s="195"/>
    </row>
    <row r="267" spans="1:10" ht="25" customHeight="1" x14ac:dyDescent="0.35">
      <c r="A267" s="273"/>
      <c r="B267" s="273"/>
      <c r="C267" s="273"/>
      <c r="D267" s="273"/>
      <c r="E267" s="309"/>
      <c r="F267" s="310"/>
      <c r="G267" s="77" t="s">
        <v>1052</v>
      </c>
      <c r="H267" s="77" t="s">
        <v>1372</v>
      </c>
      <c r="I267" s="79" t="s">
        <v>1371</v>
      </c>
      <c r="J267" s="195"/>
    </row>
    <row r="268" spans="1:10" ht="25" customHeight="1" x14ac:dyDescent="0.35">
      <c r="A268" s="273" t="s">
        <v>14</v>
      </c>
      <c r="B268" s="172">
        <v>16</v>
      </c>
      <c r="C268" s="172">
        <v>7</v>
      </c>
      <c r="D268" s="172">
        <v>5</v>
      </c>
      <c r="E268" s="173" t="s">
        <v>1411</v>
      </c>
      <c r="F268" s="174" t="s">
        <v>1066</v>
      </c>
      <c r="G268" s="77" t="s">
        <v>1413</v>
      </c>
      <c r="H268" s="173" t="s">
        <v>1264</v>
      </c>
      <c r="I268" s="79" t="s">
        <v>1414</v>
      </c>
      <c r="J268" s="195"/>
    </row>
    <row r="269" spans="1:10" ht="25" customHeight="1" x14ac:dyDescent="0.35">
      <c r="A269" s="273"/>
      <c r="B269" s="172">
        <v>17</v>
      </c>
      <c r="C269" s="172">
        <v>7</v>
      </c>
      <c r="D269" s="172">
        <v>6</v>
      </c>
      <c r="E269" s="173" t="s">
        <v>1412</v>
      </c>
      <c r="F269" s="174" t="s">
        <v>1066</v>
      </c>
      <c r="G269" s="77" t="s">
        <v>1413</v>
      </c>
      <c r="H269" s="173" t="s">
        <v>1264</v>
      </c>
      <c r="I269" s="79" t="s">
        <v>1415</v>
      </c>
      <c r="J269" s="252" t="s">
        <v>2213</v>
      </c>
    </row>
    <row r="270" spans="1:10" ht="25" customHeight="1" x14ac:dyDescent="0.35">
      <c r="A270" s="273" t="s">
        <v>14</v>
      </c>
      <c r="B270" s="273">
        <v>18</v>
      </c>
      <c r="C270" s="273">
        <v>7</v>
      </c>
      <c r="D270" s="273">
        <v>7</v>
      </c>
      <c r="E270" s="309" t="s">
        <v>1416</v>
      </c>
      <c r="F270" s="310" t="s">
        <v>1067</v>
      </c>
      <c r="G270" s="77" t="s">
        <v>1385</v>
      </c>
      <c r="H270" s="173" t="s">
        <v>1426</v>
      </c>
      <c r="I270" s="79" t="s">
        <v>1427</v>
      </c>
      <c r="J270" s="195"/>
    </row>
    <row r="271" spans="1:10" ht="25" customHeight="1" x14ac:dyDescent="0.35">
      <c r="A271" s="273"/>
      <c r="B271" s="273"/>
      <c r="C271" s="273"/>
      <c r="D271" s="273"/>
      <c r="E271" s="309"/>
      <c r="F271" s="310"/>
      <c r="G271" s="77" t="s">
        <v>1417</v>
      </c>
      <c r="H271" s="173" t="s">
        <v>1262</v>
      </c>
      <c r="I271" s="79" t="s">
        <v>1418</v>
      </c>
      <c r="J271" s="195"/>
    </row>
    <row r="272" spans="1:10" ht="25" customHeight="1" x14ac:dyDescent="0.35">
      <c r="A272" s="273"/>
      <c r="B272" s="273"/>
      <c r="C272" s="273"/>
      <c r="D272" s="273"/>
      <c r="E272" s="309"/>
      <c r="F272" s="310"/>
      <c r="G272" s="77" t="s">
        <v>1419</v>
      </c>
      <c r="H272" s="173" t="s">
        <v>1265</v>
      </c>
      <c r="I272" s="79" t="s">
        <v>1420</v>
      </c>
      <c r="J272" s="195"/>
    </row>
    <row r="273" spans="1:10" ht="25" customHeight="1" x14ac:dyDescent="0.35">
      <c r="A273" s="273"/>
      <c r="B273" s="273"/>
      <c r="C273" s="273"/>
      <c r="D273" s="273"/>
      <c r="E273" s="309"/>
      <c r="F273" s="310"/>
      <c r="G273" s="77" t="s">
        <v>1447</v>
      </c>
      <c r="H273" s="83" t="s">
        <v>1451</v>
      </c>
      <c r="I273" s="81" t="s">
        <v>1450</v>
      </c>
      <c r="J273" s="195"/>
    </row>
    <row r="274" spans="1:10" ht="25" customHeight="1" x14ac:dyDescent="0.35">
      <c r="A274" s="273"/>
      <c r="B274" s="273"/>
      <c r="C274" s="273"/>
      <c r="D274" s="273"/>
      <c r="E274" s="309"/>
      <c r="F274" s="310"/>
      <c r="G274" s="77" t="s">
        <v>1453</v>
      </c>
      <c r="H274" s="83" t="s">
        <v>634</v>
      </c>
      <c r="I274" s="81" t="s">
        <v>1455</v>
      </c>
      <c r="J274" s="195"/>
    </row>
    <row r="275" spans="1:10" ht="25" customHeight="1" x14ac:dyDescent="0.35">
      <c r="A275" s="273"/>
      <c r="B275" s="273"/>
      <c r="C275" s="273"/>
      <c r="D275" s="273"/>
      <c r="E275" s="309"/>
      <c r="F275" s="310"/>
      <c r="G275" s="77" t="s">
        <v>1456</v>
      </c>
      <c r="H275" s="83" t="s">
        <v>635</v>
      </c>
      <c r="I275" s="81" t="s">
        <v>1457</v>
      </c>
      <c r="J275" s="195"/>
    </row>
    <row r="276" spans="1:10" ht="25" customHeight="1" x14ac:dyDescent="0.35">
      <c r="A276" s="273" t="s">
        <v>14</v>
      </c>
      <c r="B276" s="273">
        <v>19</v>
      </c>
      <c r="C276" s="273">
        <v>7</v>
      </c>
      <c r="D276" s="273">
        <v>8</v>
      </c>
      <c r="E276" s="309" t="s">
        <v>1422</v>
      </c>
      <c r="F276" s="310" t="s">
        <v>1067</v>
      </c>
      <c r="G276" s="77" t="s">
        <v>1385</v>
      </c>
      <c r="H276" s="173" t="s">
        <v>1424</v>
      </c>
      <c r="I276" s="79" t="s">
        <v>1425</v>
      </c>
      <c r="J276" s="195"/>
    </row>
    <row r="277" spans="1:10" ht="25" customHeight="1" x14ac:dyDescent="0.35">
      <c r="A277" s="273"/>
      <c r="B277" s="273"/>
      <c r="C277" s="273"/>
      <c r="D277" s="273"/>
      <c r="E277" s="309"/>
      <c r="F277" s="310"/>
      <c r="G277" s="78" t="s">
        <v>1417</v>
      </c>
      <c r="H277" s="173" t="s">
        <v>1262</v>
      </c>
      <c r="I277" s="79" t="s">
        <v>1423</v>
      </c>
      <c r="J277" s="195"/>
    </row>
    <row r="278" spans="1:10" ht="25" customHeight="1" x14ac:dyDescent="0.35">
      <c r="A278" s="273"/>
      <c r="B278" s="273"/>
      <c r="C278" s="273"/>
      <c r="D278" s="273"/>
      <c r="E278" s="309"/>
      <c r="F278" s="310"/>
      <c r="G278" s="78" t="s">
        <v>1419</v>
      </c>
      <c r="H278" s="173" t="s">
        <v>1265</v>
      </c>
      <c r="I278" s="79" t="s">
        <v>358</v>
      </c>
      <c r="J278" s="195"/>
    </row>
    <row r="279" spans="1:10" ht="25" customHeight="1" x14ac:dyDescent="0.35">
      <c r="A279" s="273"/>
      <c r="B279" s="273"/>
      <c r="C279" s="273"/>
      <c r="D279" s="273"/>
      <c r="E279" s="309"/>
      <c r="F279" s="310"/>
      <c r="G279" s="78" t="s">
        <v>1447</v>
      </c>
      <c r="H279" s="83" t="s">
        <v>1451</v>
      </c>
      <c r="I279" s="81" t="s">
        <v>1450</v>
      </c>
      <c r="J279" s="195"/>
    </row>
    <row r="280" spans="1:10" ht="25" customHeight="1" x14ac:dyDescent="0.35">
      <c r="A280" s="273"/>
      <c r="B280" s="273"/>
      <c r="C280" s="273"/>
      <c r="D280" s="273"/>
      <c r="E280" s="309"/>
      <c r="F280" s="310"/>
      <c r="G280" s="77" t="s">
        <v>1453</v>
      </c>
      <c r="H280" s="83" t="s">
        <v>634</v>
      </c>
      <c r="I280" s="81" t="s">
        <v>1455</v>
      </c>
      <c r="J280" s="195"/>
    </row>
    <row r="281" spans="1:10" ht="25" customHeight="1" x14ac:dyDescent="0.35">
      <c r="A281" s="273"/>
      <c r="B281" s="273"/>
      <c r="C281" s="273"/>
      <c r="D281" s="273"/>
      <c r="E281" s="309"/>
      <c r="F281" s="310"/>
      <c r="G281" s="77" t="s">
        <v>1456</v>
      </c>
      <c r="H281" s="83" t="s">
        <v>635</v>
      </c>
      <c r="I281" s="81" t="s">
        <v>1466</v>
      </c>
      <c r="J281" s="195"/>
    </row>
    <row r="282" spans="1:10" ht="25" customHeight="1" x14ac:dyDescent="0.35">
      <c r="A282" s="273"/>
      <c r="B282" s="273"/>
      <c r="C282" s="273"/>
      <c r="D282" s="273"/>
      <c r="E282" s="309"/>
      <c r="F282" s="310"/>
      <c r="G282" s="77" t="s">
        <v>1458</v>
      </c>
      <c r="H282" s="83" t="s">
        <v>816</v>
      </c>
      <c r="I282" s="81" t="s">
        <v>1465</v>
      </c>
      <c r="J282" s="195"/>
    </row>
    <row r="283" spans="1:10" ht="25" customHeight="1" x14ac:dyDescent="0.35">
      <c r="A283" s="273"/>
      <c r="B283" s="273"/>
      <c r="C283" s="273"/>
      <c r="D283" s="273"/>
      <c r="E283" s="309"/>
      <c r="F283" s="310"/>
      <c r="G283" s="77" t="s">
        <v>1461</v>
      </c>
      <c r="H283" s="83" t="s">
        <v>817</v>
      </c>
      <c r="I283" s="81" t="s">
        <v>1464</v>
      </c>
      <c r="J283" s="195"/>
    </row>
    <row r="284" spans="1:10" ht="25" customHeight="1" x14ac:dyDescent="0.35">
      <c r="A284" s="273"/>
      <c r="B284" s="273"/>
      <c r="C284" s="273"/>
      <c r="D284" s="273"/>
      <c r="E284" s="309"/>
      <c r="F284" s="310"/>
      <c r="G284" s="77" t="s">
        <v>1460</v>
      </c>
      <c r="H284" s="83" t="s">
        <v>1462</v>
      </c>
      <c r="I284" s="81" t="s">
        <v>1463</v>
      </c>
      <c r="J284" s="195"/>
    </row>
    <row r="285" spans="1:10" ht="25" customHeight="1" x14ac:dyDescent="0.35">
      <c r="A285" s="273"/>
      <c r="B285" s="273"/>
      <c r="C285" s="273"/>
      <c r="D285" s="273"/>
      <c r="E285" s="309"/>
      <c r="F285" s="310"/>
      <c r="G285" s="77" t="s">
        <v>1459</v>
      </c>
      <c r="H285" s="83" t="s">
        <v>820</v>
      </c>
      <c r="I285" s="81" t="s">
        <v>1467</v>
      </c>
      <c r="J285" s="195"/>
    </row>
    <row r="286" spans="1:10" ht="25" customHeight="1" x14ac:dyDescent="0.35">
      <c r="A286" s="273" t="s">
        <v>14</v>
      </c>
      <c r="B286" s="273">
        <v>20</v>
      </c>
      <c r="C286" s="273">
        <v>7</v>
      </c>
      <c r="D286" s="273">
        <v>9</v>
      </c>
      <c r="E286" s="309" t="s">
        <v>1429</v>
      </c>
      <c r="F286" s="310" t="s">
        <v>1067</v>
      </c>
      <c r="G286" s="77" t="s">
        <v>1385</v>
      </c>
      <c r="H286" s="173" t="s">
        <v>1261</v>
      </c>
      <c r="I286" s="79" t="s">
        <v>1428</v>
      </c>
      <c r="J286" s="195"/>
    </row>
    <row r="287" spans="1:10" ht="25" customHeight="1" x14ac:dyDescent="0.35">
      <c r="A287" s="273"/>
      <c r="B287" s="273"/>
      <c r="C287" s="273"/>
      <c r="D287" s="273"/>
      <c r="E287" s="309"/>
      <c r="F287" s="310"/>
      <c r="G287" s="77" t="s">
        <v>1417</v>
      </c>
      <c r="H287" s="77" t="s">
        <v>1262</v>
      </c>
      <c r="I287" s="80" t="s">
        <v>1842</v>
      </c>
      <c r="J287" s="195"/>
    </row>
    <row r="288" spans="1:10" ht="25" customHeight="1" x14ac:dyDescent="0.35">
      <c r="A288" s="273"/>
      <c r="B288" s="273"/>
      <c r="C288" s="273"/>
      <c r="D288" s="273"/>
      <c r="E288" s="309"/>
      <c r="F288" s="310"/>
      <c r="G288" s="77" t="s">
        <v>1386</v>
      </c>
      <c r="H288" s="173" t="s">
        <v>1431</v>
      </c>
      <c r="I288" s="79" t="s">
        <v>1430</v>
      </c>
      <c r="J288" s="195"/>
    </row>
    <row r="289" spans="1:10" ht="25" customHeight="1" x14ac:dyDescent="0.35">
      <c r="A289" s="273"/>
      <c r="B289" s="273"/>
      <c r="C289" s="273"/>
      <c r="D289" s="273"/>
      <c r="E289" s="309"/>
      <c r="F289" s="310"/>
      <c r="G289" s="77" t="s">
        <v>1432</v>
      </c>
      <c r="H289" s="173" t="s">
        <v>1267</v>
      </c>
      <c r="I289" s="79" t="s">
        <v>1433</v>
      </c>
      <c r="J289" s="195"/>
    </row>
    <row r="290" spans="1:10" ht="25" customHeight="1" x14ac:dyDescent="0.35">
      <c r="A290" s="273"/>
      <c r="B290" s="273"/>
      <c r="C290" s="273"/>
      <c r="D290" s="273"/>
      <c r="E290" s="309"/>
      <c r="F290" s="310"/>
      <c r="G290" s="77" t="s">
        <v>1389</v>
      </c>
      <c r="H290" s="77" t="s">
        <v>1434</v>
      </c>
      <c r="I290" s="79" t="s">
        <v>1435</v>
      </c>
      <c r="J290" s="195"/>
    </row>
    <row r="291" spans="1:10" ht="25" customHeight="1" x14ac:dyDescent="0.35">
      <c r="A291" s="273"/>
      <c r="B291" s="273"/>
      <c r="C291" s="273"/>
      <c r="D291" s="273"/>
      <c r="E291" s="309"/>
      <c r="F291" s="310"/>
      <c r="G291" s="77" t="s">
        <v>1439</v>
      </c>
      <c r="H291" s="173" t="s">
        <v>1438</v>
      </c>
      <c r="I291" s="79"/>
      <c r="J291" s="195"/>
    </row>
    <row r="292" spans="1:10" ht="25" customHeight="1" x14ac:dyDescent="0.35">
      <c r="A292" s="273"/>
      <c r="B292" s="273"/>
      <c r="C292" s="273"/>
      <c r="D292" s="273"/>
      <c r="E292" s="309"/>
      <c r="F292" s="310"/>
      <c r="G292" s="77" t="s">
        <v>1436</v>
      </c>
      <c r="H292" s="173" t="s">
        <v>453</v>
      </c>
      <c r="I292" s="79" t="s">
        <v>1437</v>
      </c>
      <c r="J292" s="217"/>
    </row>
    <row r="293" spans="1:10" ht="25" customHeight="1" x14ac:dyDescent="0.35">
      <c r="A293" s="273"/>
      <c r="B293" s="273"/>
      <c r="C293" s="273"/>
      <c r="D293" s="273"/>
      <c r="E293" s="309"/>
      <c r="F293" s="310"/>
      <c r="G293" s="78" t="s">
        <v>1447</v>
      </c>
      <c r="H293" s="83" t="s">
        <v>1451</v>
      </c>
      <c r="I293" s="81" t="s">
        <v>1452</v>
      </c>
      <c r="J293" s="217"/>
    </row>
    <row r="294" spans="1:10" ht="25" customHeight="1" x14ac:dyDescent="0.35">
      <c r="A294" s="273"/>
      <c r="B294" s="273"/>
      <c r="C294" s="273"/>
      <c r="D294" s="273"/>
      <c r="E294" s="309"/>
      <c r="F294" s="310"/>
      <c r="G294" s="78" t="s">
        <v>1460</v>
      </c>
      <c r="H294" s="190" t="s">
        <v>1877</v>
      </c>
      <c r="I294" s="81" t="s">
        <v>1904</v>
      </c>
      <c r="J294" s="217"/>
    </row>
    <row r="295" spans="1:10" ht="25" customHeight="1" x14ac:dyDescent="0.35">
      <c r="A295" s="273" t="s">
        <v>14</v>
      </c>
      <c r="B295" s="273">
        <v>21</v>
      </c>
      <c r="C295" s="273">
        <v>7</v>
      </c>
      <c r="D295" s="273">
        <v>10</v>
      </c>
      <c r="E295" s="309" t="s">
        <v>1440</v>
      </c>
      <c r="F295" s="310" t="s">
        <v>1066</v>
      </c>
      <c r="G295" s="77" t="s">
        <v>1380</v>
      </c>
      <c r="H295" s="173" t="s">
        <v>313</v>
      </c>
      <c r="I295" s="82" t="s">
        <v>1441</v>
      </c>
      <c r="J295" s="195"/>
    </row>
    <row r="296" spans="1:10" ht="25" customHeight="1" x14ac:dyDescent="0.35">
      <c r="A296" s="273"/>
      <c r="B296" s="273"/>
      <c r="C296" s="273"/>
      <c r="D296" s="273"/>
      <c r="E296" s="309"/>
      <c r="F296" s="310"/>
      <c r="G296" s="77" t="s">
        <v>1442</v>
      </c>
      <c r="H296" s="173" t="s">
        <v>1268</v>
      </c>
      <c r="I296" s="80"/>
      <c r="J296" s="195"/>
    </row>
    <row r="297" spans="1:10" ht="25" customHeight="1" x14ac:dyDescent="0.35">
      <c r="A297" s="273"/>
      <c r="B297" s="273"/>
      <c r="C297" s="273"/>
      <c r="D297" s="273"/>
      <c r="E297" s="309"/>
      <c r="F297" s="310"/>
      <c r="G297" s="77" t="s">
        <v>1443</v>
      </c>
      <c r="H297" s="173" t="s">
        <v>1269</v>
      </c>
      <c r="I297" s="79" t="s">
        <v>1444</v>
      </c>
      <c r="J297" s="195"/>
    </row>
    <row r="298" spans="1:10" ht="25" customHeight="1" x14ac:dyDescent="0.35">
      <c r="A298" s="273"/>
      <c r="B298" s="273"/>
      <c r="C298" s="273"/>
      <c r="D298" s="273"/>
      <c r="E298" s="309"/>
      <c r="F298" s="310"/>
      <c r="G298" s="77" t="s">
        <v>1445</v>
      </c>
      <c r="H298" s="173" t="s">
        <v>1446</v>
      </c>
      <c r="I298" s="79"/>
      <c r="J298" s="195"/>
    </row>
    <row r="299" spans="1:10" ht="25" customHeight="1" x14ac:dyDescent="0.35">
      <c r="A299" s="172" t="s">
        <v>14</v>
      </c>
      <c r="B299" s="172">
        <v>22</v>
      </c>
      <c r="C299" s="172">
        <v>7</v>
      </c>
      <c r="D299" s="172">
        <v>11</v>
      </c>
      <c r="E299" s="173" t="s">
        <v>1048</v>
      </c>
      <c r="F299" s="146"/>
      <c r="G299" s="39"/>
      <c r="H299" s="46"/>
      <c r="I299" s="147"/>
      <c r="J299" s="195"/>
    </row>
    <row r="300" spans="1:10" ht="25" customHeight="1" x14ac:dyDescent="0.35">
      <c r="A300" s="272" t="s">
        <v>20</v>
      </c>
      <c r="B300" s="272">
        <v>1</v>
      </c>
      <c r="C300" s="272">
        <v>8</v>
      </c>
      <c r="D300" s="272">
        <v>1</v>
      </c>
      <c r="E300" s="306" t="s">
        <v>1468</v>
      </c>
      <c r="F300" s="307" t="s">
        <v>1068</v>
      </c>
      <c r="G300" s="87" t="s">
        <v>1469</v>
      </c>
      <c r="H300" s="153" t="s">
        <v>1470</v>
      </c>
      <c r="I300" s="88" t="s">
        <v>1476</v>
      </c>
      <c r="J300" s="254" t="s">
        <v>2216</v>
      </c>
    </row>
    <row r="301" spans="1:10" ht="25" customHeight="1" x14ac:dyDescent="0.35">
      <c r="A301" s="272"/>
      <c r="B301" s="272"/>
      <c r="C301" s="272"/>
      <c r="D301" s="272"/>
      <c r="E301" s="306"/>
      <c r="F301" s="307"/>
      <c r="G301" s="87" t="s">
        <v>1098</v>
      </c>
      <c r="H301" s="153" t="s">
        <v>1210</v>
      </c>
      <c r="I301" s="88"/>
      <c r="J301" s="195"/>
    </row>
    <row r="302" spans="1:10" ht="25" customHeight="1" x14ac:dyDescent="0.35">
      <c r="A302" s="272"/>
      <c r="B302" s="272"/>
      <c r="C302" s="272"/>
      <c r="D302" s="272"/>
      <c r="E302" s="306"/>
      <c r="F302" s="307"/>
      <c r="G302" s="87" t="s">
        <v>1187</v>
      </c>
      <c r="H302" s="153" t="s">
        <v>1474</v>
      </c>
      <c r="I302" s="88"/>
      <c r="J302" s="195"/>
    </row>
    <row r="303" spans="1:10" ht="25" customHeight="1" x14ac:dyDescent="0.35">
      <c r="A303" s="272"/>
      <c r="B303" s="272"/>
      <c r="C303" s="272"/>
      <c r="D303" s="272"/>
      <c r="E303" s="306"/>
      <c r="F303" s="307"/>
      <c r="G303" s="87" t="s">
        <v>1471</v>
      </c>
      <c r="H303" s="89" t="s">
        <v>1472</v>
      </c>
      <c r="I303" s="88"/>
      <c r="J303" s="195"/>
    </row>
    <row r="304" spans="1:10" ht="25" customHeight="1" x14ac:dyDescent="0.35">
      <c r="A304" s="272" t="s">
        <v>20</v>
      </c>
      <c r="B304" s="272">
        <v>2</v>
      </c>
      <c r="C304" s="272">
        <v>8</v>
      </c>
      <c r="D304" s="272">
        <v>2</v>
      </c>
      <c r="E304" s="308" t="s">
        <v>1475</v>
      </c>
      <c r="F304" s="307" t="s">
        <v>1068</v>
      </c>
      <c r="G304" s="87" t="s">
        <v>1469</v>
      </c>
      <c r="H304" s="153" t="s">
        <v>1470</v>
      </c>
      <c r="I304" s="88" t="s">
        <v>1477</v>
      </c>
      <c r="J304" s="222" t="s">
        <v>1971</v>
      </c>
    </row>
    <row r="305" spans="1:10" ht="25" customHeight="1" x14ac:dyDescent="0.35">
      <c r="A305" s="272"/>
      <c r="B305" s="272"/>
      <c r="C305" s="272"/>
      <c r="D305" s="272"/>
      <c r="E305" s="308"/>
      <c r="F305" s="307"/>
      <c r="G305" s="87" t="s">
        <v>1187</v>
      </c>
      <c r="H305" s="89" t="s">
        <v>1478</v>
      </c>
      <c r="I305" s="88"/>
      <c r="J305" s="218"/>
    </row>
    <row r="306" spans="1:10" ht="25" customHeight="1" x14ac:dyDescent="0.35">
      <c r="A306" s="272" t="s">
        <v>20</v>
      </c>
      <c r="B306" s="272">
        <v>3</v>
      </c>
      <c r="C306" s="272">
        <v>8</v>
      </c>
      <c r="D306" s="272">
        <v>3</v>
      </c>
      <c r="E306" s="306" t="s">
        <v>1479</v>
      </c>
      <c r="F306" s="307" t="s">
        <v>1066</v>
      </c>
      <c r="G306" s="87" t="s">
        <v>1084</v>
      </c>
      <c r="H306" s="89" t="s">
        <v>1480</v>
      </c>
      <c r="I306" s="90" t="s">
        <v>1481</v>
      </c>
      <c r="J306" s="195"/>
    </row>
    <row r="307" spans="1:10" ht="25" customHeight="1" x14ac:dyDescent="0.35">
      <c r="A307" s="272"/>
      <c r="B307" s="272"/>
      <c r="C307" s="272"/>
      <c r="D307" s="272"/>
      <c r="E307" s="306"/>
      <c r="F307" s="307"/>
      <c r="G307" s="87" t="s">
        <v>1174</v>
      </c>
      <c r="H307" s="89" t="s">
        <v>1176</v>
      </c>
      <c r="I307" s="88" t="s">
        <v>1175</v>
      </c>
      <c r="J307" s="195"/>
    </row>
    <row r="308" spans="1:10" ht="25" customHeight="1" x14ac:dyDescent="0.35">
      <c r="A308" s="272" t="s">
        <v>20</v>
      </c>
      <c r="B308" s="272">
        <v>4</v>
      </c>
      <c r="C308" s="272">
        <v>8</v>
      </c>
      <c r="D308" s="272">
        <v>4</v>
      </c>
      <c r="E308" s="306" t="s">
        <v>1482</v>
      </c>
      <c r="F308" s="307" t="s">
        <v>1068</v>
      </c>
      <c r="G308" s="87" t="s">
        <v>1187</v>
      </c>
      <c r="H308" s="89" t="s">
        <v>1483</v>
      </c>
      <c r="I308" s="90"/>
      <c r="J308" s="222" t="s">
        <v>1972</v>
      </c>
    </row>
    <row r="309" spans="1:10" ht="25" customHeight="1" x14ac:dyDescent="0.35">
      <c r="A309" s="272"/>
      <c r="B309" s="272"/>
      <c r="C309" s="272"/>
      <c r="D309" s="272"/>
      <c r="E309" s="306"/>
      <c r="F309" s="307"/>
      <c r="G309" s="87" t="s">
        <v>1188</v>
      </c>
      <c r="H309" s="87" t="s">
        <v>1189</v>
      </c>
      <c r="I309" s="90"/>
      <c r="J309" s="222" t="s">
        <v>1973</v>
      </c>
    </row>
    <row r="310" spans="1:10" ht="25" customHeight="1" x14ac:dyDescent="0.35">
      <c r="A310" s="272"/>
      <c r="B310" s="272"/>
      <c r="C310" s="272"/>
      <c r="D310" s="272"/>
      <c r="E310" s="306"/>
      <c r="F310" s="307"/>
      <c r="G310" s="87" t="s">
        <v>1242</v>
      </c>
      <c r="H310" s="91" t="s">
        <v>1495</v>
      </c>
      <c r="I310" s="92" t="s">
        <v>1494</v>
      </c>
      <c r="J310" s="218"/>
    </row>
    <row r="311" spans="1:10" ht="25" customHeight="1" x14ac:dyDescent="0.35">
      <c r="A311" s="272" t="s">
        <v>20</v>
      </c>
      <c r="B311" s="272">
        <v>5</v>
      </c>
      <c r="C311" s="272">
        <v>8</v>
      </c>
      <c r="D311" s="272">
        <v>5</v>
      </c>
      <c r="E311" s="306" t="s">
        <v>1487</v>
      </c>
      <c r="F311" s="307" t="s">
        <v>1068</v>
      </c>
      <c r="G311" s="87" t="s">
        <v>1174</v>
      </c>
      <c r="H311" s="87" t="s">
        <v>1176</v>
      </c>
      <c r="I311" s="93" t="s">
        <v>1485</v>
      </c>
      <c r="J311" s="222" t="s">
        <v>1974</v>
      </c>
    </row>
    <row r="312" spans="1:10" ht="25" customHeight="1" x14ac:dyDescent="0.35">
      <c r="A312" s="272"/>
      <c r="B312" s="272"/>
      <c r="C312" s="272"/>
      <c r="D312" s="272"/>
      <c r="E312" s="306"/>
      <c r="F312" s="307"/>
      <c r="G312" s="87" t="s">
        <v>1190</v>
      </c>
      <c r="H312" s="213" t="s">
        <v>1486</v>
      </c>
      <c r="I312" s="90"/>
      <c r="J312" s="218"/>
    </row>
    <row r="313" spans="1:10" ht="25" customHeight="1" x14ac:dyDescent="0.35">
      <c r="A313" s="272" t="s">
        <v>20</v>
      </c>
      <c r="B313" s="272">
        <v>6</v>
      </c>
      <c r="C313" s="272">
        <v>8</v>
      </c>
      <c r="D313" s="272">
        <v>6</v>
      </c>
      <c r="E313" s="306" t="s">
        <v>1488</v>
      </c>
      <c r="F313" s="307" t="s">
        <v>1068</v>
      </c>
      <c r="G313" s="87" t="s">
        <v>1174</v>
      </c>
      <c r="H313" s="87" t="s">
        <v>1176</v>
      </c>
      <c r="I313" s="93" t="s">
        <v>1485</v>
      </c>
      <c r="J313" s="222" t="s">
        <v>1975</v>
      </c>
    </row>
    <row r="314" spans="1:10" ht="25" customHeight="1" x14ac:dyDescent="0.35">
      <c r="A314" s="272"/>
      <c r="B314" s="272"/>
      <c r="C314" s="272"/>
      <c r="D314" s="272"/>
      <c r="E314" s="306"/>
      <c r="F314" s="307"/>
      <c r="G314" s="87" t="s">
        <v>1202</v>
      </c>
      <c r="H314" s="213" t="s">
        <v>1489</v>
      </c>
      <c r="I314" s="90"/>
      <c r="J314" s="218"/>
    </row>
    <row r="315" spans="1:10" ht="25" customHeight="1" x14ac:dyDescent="0.35">
      <c r="A315" s="272"/>
      <c r="B315" s="272"/>
      <c r="C315" s="272"/>
      <c r="D315" s="272"/>
      <c r="E315" s="306"/>
      <c r="F315" s="307"/>
      <c r="G315" s="87" t="s">
        <v>1191</v>
      </c>
      <c r="H315" s="89" t="s">
        <v>1490</v>
      </c>
      <c r="I315" s="90"/>
      <c r="J315" s="218"/>
    </row>
    <row r="316" spans="1:10" ht="25" customHeight="1" x14ac:dyDescent="0.35">
      <c r="A316" s="272" t="s">
        <v>20</v>
      </c>
      <c r="B316" s="272">
        <v>7</v>
      </c>
      <c r="C316" s="272">
        <v>8</v>
      </c>
      <c r="D316" s="272">
        <v>7</v>
      </c>
      <c r="E316" s="306" t="s">
        <v>1492</v>
      </c>
      <c r="F316" s="307" t="s">
        <v>1068</v>
      </c>
      <c r="G316" s="87" t="s">
        <v>1491</v>
      </c>
      <c r="H316" s="89" t="s">
        <v>1298</v>
      </c>
      <c r="I316" s="88" t="s">
        <v>1493</v>
      </c>
      <c r="J316" s="222" t="s">
        <v>1976</v>
      </c>
    </row>
    <row r="317" spans="1:10" ht="25" customHeight="1" x14ac:dyDescent="0.35">
      <c r="A317" s="272"/>
      <c r="B317" s="272"/>
      <c r="C317" s="272"/>
      <c r="D317" s="272"/>
      <c r="E317" s="306"/>
      <c r="F317" s="307"/>
      <c r="G317" s="87" t="s">
        <v>1496</v>
      </c>
      <c r="H317" s="91" t="s">
        <v>1497</v>
      </c>
      <c r="I317" s="94" t="s">
        <v>1498</v>
      </c>
      <c r="J317" s="218"/>
    </row>
    <row r="318" spans="1:10" ht="25" customHeight="1" x14ac:dyDescent="0.35">
      <c r="A318" s="152" t="s">
        <v>20</v>
      </c>
      <c r="B318" s="152">
        <v>8</v>
      </c>
      <c r="C318" s="152">
        <v>8</v>
      </c>
      <c r="D318" s="152">
        <v>8</v>
      </c>
      <c r="E318" s="153" t="s">
        <v>1048</v>
      </c>
      <c r="F318" s="151" t="s">
        <v>1067</v>
      </c>
      <c r="G318" s="39"/>
      <c r="H318" s="39"/>
      <c r="I318" s="211"/>
      <c r="J318" s="195"/>
    </row>
    <row r="319" spans="1:10" ht="25" customHeight="1" x14ac:dyDescent="0.35">
      <c r="A319" s="271" t="s">
        <v>20</v>
      </c>
      <c r="B319" s="271">
        <v>9</v>
      </c>
      <c r="C319" s="271">
        <v>9</v>
      </c>
      <c r="D319" s="271">
        <v>1</v>
      </c>
      <c r="E319" s="304" t="s">
        <v>1500</v>
      </c>
      <c r="F319" s="305" t="s">
        <v>1067</v>
      </c>
      <c r="G319" s="107" t="s">
        <v>982</v>
      </c>
      <c r="H319" s="108" t="s">
        <v>981</v>
      </c>
      <c r="I319" s="109" t="s">
        <v>1558</v>
      </c>
      <c r="J319" s="195"/>
    </row>
    <row r="320" spans="1:10" ht="25" customHeight="1" x14ac:dyDescent="0.35">
      <c r="A320" s="271"/>
      <c r="B320" s="271"/>
      <c r="C320" s="271"/>
      <c r="D320" s="271"/>
      <c r="E320" s="304"/>
      <c r="F320" s="305"/>
      <c r="G320" s="107" t="s">
        <v>1503</v>
      </c>
      <c r="H320" s="107" t="s">
        <v>1504</v>
      </c>
      <c r="I320" s="110"/>
      <c r="J320" s="195"/>
    </row>
    <row r="321" spans="1:10" ht="25" customHeight="1" x14ac:dyDescent="0.35">
      <c r="A321" s="271"/>
      <c r="B321" s="271"/>
      <c r="C321" s="271"/>
      <c r="D321" s="271"/>
      <c r="E321" s="304"/>
      <c r="F321" s="305"/>
      <c r="G321" s="107" t="s">
        <v>951</v>
      </c>
      <c r="H321" s="107" t="s">
        <v>577</v>
      </c>
      <c r="I321" s="111" t="s">
        <v>1562</v>
      </c>
      <c r="J321" s="195"/>
    </row>
    <row r="322" spans="1:10" ht="25" customHeight="1" x14ac:dyDescent="0.35">
      <c r="A322" s="271"/>
      <c r="B322" s="271"/>
      <c r="C322" s="271"/>
      <c r="D322" s="271"/>
      <c r="E322" s="304"/>
      <c r="F322" s="305"/>
      <c r="G322" s="107" t="s">
        <v>1061</v>
      </c>
      <c r="H322" s="114" t="s">
        <v>620</v>
      </c>
      <c r="I322" s="111" t="s">
        <v>1563</v>
      </c>
      <c r="J322" s="195"/>
    </row>
    <row r="323" spans="1:10" ht="25" customHeight="1" x14ac:dyDescent="0.35">
      <c r="A323" s="271" t="s">
        <v>20</v>
      </c>
      <c r="B323" s="271">
        <v>10</v>
      </c>
      <c r="C323" s="271">
        <v>9</v>
      </c>
      <c r="D323" s="271">
        <v>2</v>
      </c>
      <c r="E323" s="304" t="s">
        <v>1501</v>
      </c>
      <c r="F323" s="305" t="s">
        <v>1067</v>
      </c>
      <c r="G323" s="107" t="s">
        <v>1032</v>
      </c>
      <c r="H323" s="108" t="s">
        <v>1568</v>
      </c>
      <c r="I323" s="113" t="s">
        <v>1569</v>
      </c>
      <c r="J323" s="195"/>
    </row>
    <row r="324" spans="1:10" ht="25" customHeight="1" x14ac:dyDescent="0.35">
      <c r="A324" s="271"/>
      <c r="B324" s="271"/>
      <c r="C324" s="271"/>
      <c r="D324" s="271"/>
      <c r="E324" s="304"/>
      <c r="F324" s="305"/>
      <c r="G324" s="107" t="s">
        <v>1506</v>
      </c>
      <c r="H324" s="107" t="s">
        <v>1507</v>
      </c>
      <c r="I324" s="110"/>
      <c r="J324" s="195"/>
    </row>
    <row r="325" spans="1:10" ht="25" customHeight="1" x14ac:dyDescent="0.35">
      <c r="A325" s="271"/>
      <c r="B325" s="271"/>
      <c r="C325" s="271"/>
      <c r="D325" s="271"/>
      <c r="E325" s="304"/>
      <c r="F325" s="305"/>
      <c r="G325" s="107" t="s">
        <v>1508</v>
      </c>
      <c r="H325" s="107" t="s">
        <v>1509</v>
      </c>
      <c r="I325" s="109" t="s">
        <v>1510</v>
      </c>
      <c r="J325" s="195"/>
    </row>
    <row r="326" spans="1:10" ht="25" customHeight="1" x14ac:dyDescent="0.35">
      <c r="A326" s="271"/>
      <c r="B326" s="271"/>
      <c r="C326" s="271"/>
      <c r="D326" s="271"/>
      <c r="E326" s="304"/>
      <c r="F326" s="305"/>
      <c r="G326" s="107" t="s">
        <v>1520</v>
      </c>
      <c r="H326" s="108" t="s">
        <v>1518</v>
      </c>
      <c r="I326" s="109"/>
      <c r="J326" s="195"/>
    </row>
    <row r="327" spans="1:10" ht="25" customHeight="1" x14ac:dyDescent="0.35">
      <c r="A327" s="271"/>
      <c r="B327" s="271"/>
      <c r="C327" s="271"/>
      <c r="D327" s="271"/>
      <c r="E327" s="304"/>
      <c r="F327" s="305"/>
      <c r="G327" s="107" t="s">
        <v>1521</v>
      </c>
      <c r="H327" s="108" t="s">
        <v>1519</v>
      </c>
      <c r="I327" s="109"/>
      <c r="J327" s="195"/>
    </row>
    <row r="328" spans="1:10" ht="25" customHeight="1" x14ac:dyDescent="0.35">
      <c r="A328" s="271"/>
      <c r="B328" s="271"/>
      <c r="C328" s="271"/>
      <c r="D328" s="271"/>
      <c r="E328" s="304"/>
      <c r="F328" s="305"/>
      <c r="G328" s="107" t="s">
        <v>1565</v>
      </c>
      <c r="H328" s="114" t="s">
        <v>1566</v>
      </c>
      <c r="I328" s="111" t="s">
        <v>1567</v>
      </c>
      <c r="J328" s="195"/>
    </row>
    <row r="329" spans="1:10" ht="25" customHeight="1" x14ac:dyDescent="0.35">
      <c r="A329" s="271" t="s">
        <v>20</v>
      </c>
      <c r="B329" s="271">
        <v>11</v>
      </c>
      <c r="C329" s="271">
        <v>9</v>
      </c>
      <c r="D329" s="271">
        <v>3</v>
      </c>
      <c r="E329" s="304" t="s">
        <v>1511</v>
      </c>
      <c r="F329" s="305" t="s">
        <v>1066</v>
      </c>
      <c r="G329" s="107" t="s">
        <v>1514</v>
      </c>
      <c r="H329" s="108" t="s">
        <v>1516</v>
      </c>
      <c r="I329" s="109"/>
      <c r="J329" s="195"/>
    </row>
    <row r="330" spans="1:10" ht="25" customHeight="1" x14ac:dyDescent="0.35">
      <c r="A330" s="271"/>
      <c r="B330" s="271"/>
      <c r="C330" s="271"/>
      <c r="D330" s="271"/>
      <c r="E330" s="304"/>
      <c r="F330" s="305"/>
      <c r="G330" s="107" t="s">
        <v>1520</v>
      </c>
      <c r="H330" s="108" t="s">
        <v>1518</v>
      </c>
      <c r="I330" s="109"/>
      <c r="J330" s="195"/>
    </row>
    <row r="331" spans="1:10" ht="25" customHeight="1" x14ac:dyDescent="0.35">
      <c r="A331" s="271"/>
      <c r="B331" s="271"/>
      <c r="C331" s="271"/>
      <c r="D331" s="271"/>
      <c r="E331" s="304"/>
      <c r="F331" s="305"/>
      <c r="G331" s="107" t="s">
        <v>1521</v>
      </c>
      <c r="H331" s="108" t="s">
        <v>1519</v>
      </c>
      <c r="I331" s="109"/>
      <c r="J331" s="195"/>
    </row>
    <row r="332" spans="1:10" ht="25" customHeight="1" x14ac:dyDescent="0.35">
      <c r="A332" s="271"/>
      <c r="B332" s="271"/>
      <c r="C332" s="271"/>
      <c r="D332" s="271"/>
      <c r="E332" s="304"/>
      <c r="F332" s="305"/>
      <c r="G332" s="107" t="s">
        <v>1157</v>
      </c>
      <c r="H332" s="149" t="s">
        <v>206</v>
      </c>
      <c r="I332" s="109" t="s">
        <v>1327</v>
      </c>
      <c r="J332" s="195"/>
    </row>
    <row r="333" spans="1:10" ht="25" customHeight="1" x14ac:dyDescent="0.35">
      <c r="A333" s="271"/>
      <c r="B333" s="271"/>
      <c r="C333" s="271"/>
      <c r="D333" s="271"/>
      <c r="E333" s="304"/>
      <c r="F333" s="305"/>
      <c r="G333" s="107" t="s">
        <v>1159</v>
      </c>
      <c r="H333" s="149" t="s">
        <v>207</v>
      </c>
      <c r="I333" s="109" t="s">
        <v>222</v>
      </c>
      <c r="J333" s="195"/>
    </row>
    <row r="334" spans="1:10" ht="25" customHeight="1" x14ac:dyDescent="0.35">
      <c r="A334" s="271"/>
      <c r="B334" s="271"/>
      <c r="C334" s="271"/>
      <c r="D334" s="271"/>
      <c r="E334" s="304"/>
      <c r="F334" s="305"/>
      <c r="G334" s="107" t="s">
        <v>1230</v>
      </c>
      <c r="H334" s="115" t="s">
        <v>1231</v>
      </c>
      <c r="I334" s="112" t="s">
        <v>1234</v>
      </c>
      <c r="J334" s="195"/>
    </row>
    <row r="335" spans="1:10" ht="25" customHeight="1" x14ac:dyDescent="0.35">
      <c r="A335" s="271" t="s">
        <v>20</v>
      </c>
      <c r="B335" s="271">
        <v>12</v>
      </c>
      <c r="C335" s="271">
        <v>9</v>
      </c>
      <c r="D335" s="271">
        <v>4</v>
      </c>
      <c r="E335" s="304" t="s">
        <v>1512</v>
      </c>
      <c r="F335" s="305" t="s">
        <v>1066</v>
      </c>
      <c r="G335" s="107" t="s">
        <v>1508</v>
      </c>
      <c r="H335" s="108" t="s">
        <v>1509</v>
      </c>
      <c r="I335" s="109" t="s">
        <v>1559</v>
      </c>
      <c r="J335" s="195"/>
    </row>
    <row r="336" spans="1:10" ht="25" customHeight="1" x14ac:dyDescent="0.35">
      <c r="A336" s="271"/>
      <c r="B336" s="271"/>
      <c r="C336" s="271"/>
      <c r="D336" s="271"/>
      <c r="E336" s="304"/>
      <c r="F336" s="305"/>
      <c r="G336" s="107" t="s">
        <v>1514</v>
      </c>
      <c r="H336" s="108" t="s">
        <v>1517</v>
      </c>
      <c r="I336" s="110"/>
      <c r="J336" s="195"/>
    </row>
    <row r="337" spans="1:10" ht="25" customHeight="1" x14ac:dyDescent="0.35">
      <c r="A337" s="271"/>
      <c r="B337" s="271"/>
      <c r="C337" s="271"/>
      <c r="D337" s="271"/>
      <c r="E337" s="304"/>
      <c r="F337" s="305"/>
      <c r="G337" s="107" t="s">
        <v>1506</v>
      </c>
      <c r="H337" s="108" t="s">
        <v>1507</v>
      </c>
      <c r="I337" s="110"/>
      <c r="J337" s="195"/>
    </row>
    <row r="338" spans="1:10" ht="25" customHeight="1" x14ac:dyDescent="0.35">
      <c r="A338" s="271"/>
      <c r="B338" s="271"/>
      <c r="C338" s="271"/>
      <c r="D338" s="271"/>
      <c r="E338" s="304"/>
      <c r="F338" s="305"/>
      <c r="G338" s="107" t="s">
        <v>1157</v>
      </c>
      <c r="H338" s="149" t="s">
        <v>206</v>
      </c>
      <c r="I338" s="109" t="s">
        <v>1327</v>
      </c>
      <c r="J338" s="195"/>
    </row>
    <row r="339" spans="1:10" ht="25" customHeight="1" x14ac:dyDescent="0.35">
      <c r="A339" s="271"/>
      <c r="B339" s="271"/>
      <c r="C339" s="271"/>
      <c r="D339" s="271"/>
      <c r="E339" s="304"/>
      <c r="F339" s="305"/>
      <c r="G339" s="107" t="s">
        <v>1159</v>
      </c>
      <c r="H339" s="149" t="s">
        <v>207</v>
      </c>
      <c r="I339" s="109" t="s">
        <v>222</v>
      </c>
      <c r="J339" s="195"/>
    </row>
    <row r="340" spans="1:10" ht="25" customHeight="1" x14ac:dyDescent="0.35">
      <c r="A340" s="271"/>
      <c r="B340" s="271"/>
      <c r="C340" s="271"/>
      <c r="D340" s="271"/>
      <c r="E340" s="304"/>
      <c r="F340" s="305"/>
      <c r="G340" s="107" t="s">
        <v>1230</v>
      </c>
      <c r="H340" s="115" t="s">
        <v>1231</v>
      </c>
      <c r="I340" s="112" t="s">
        <v>1234</v>
      </c>
      <c r="J340" s="195"/>
    </row>
    <row r="341" spans="1:10" ht="25" customHeight="1" x14ac:dyDescent="0.35">
      <c r="A341" s="271" t="s">
        <v>20</v>
      </c>
      <c r="B341" s="271">
        <v>13</v>
      </c>
      <c r="C341" s="271">
        <v>9</v>
      </c>
      <c r="D341" s="271">
        <v>5</v>
      </c>
      <c r="E341" s="304" t="s">
        <v>1523</v>
      </c>
      <c r="F341" s="305" t="s">
        <v>1068</v>
      </c>
      <c r="G341" s="107" t="s">
        <v>1508</v>
      </c>
      <c r="H341" s="108" t="s">
        <v>1509</v>
      </c>
      <c r="I341" s="109" t="s">
        <v>1513</v>
      </c>
      <c r="J341" s="223" t="s">
        <v>1978</v>
      </c>
    </row>
    <row r="342" spans="1:10" ht="25" customHeight="1" x14ac:dyDescent="0.35">
      <c r="A342" s="271"/>
      <c r="B342" s="271"/>
      <c r="C342" s="271"/>
      <c r="D342" s="271"/>
      <c r="E342" s="304"/>
      <c r="F342" s="305"/>
      <c r="G342" s="107" t="s">
        <v>1084</v>
      </c>
      <c r="H342" s="108" t="s">
        <v>1480</v>
      </c>
      <c r="I342" s="109" t="s">
        <v>1525</v>
      </c>
      <c r="J342" s="224"/>
    </row>
    <row r="343" spans="1:10" ht="25" customHeight="1" x14ac:dyDescent="0.35">
      <c r="A343" s="271"/>
      <c r="B343" s="271"/>
      <c r="C343" s="271"/>
      <c r="D343" s="271"/>
      <c r="E343" s="304"/>
      <c r="F343" s="305"/>
      <c r="G343" s="107" t="s">
        <v>1520</v>
      </c>
      <c r="H343" s="108" t="s">
        <v>1518</v>
      </c>
      <c r="I343" s="109"/>
      <c r="J343" s="224"/>
    </row>
    <row r="344" spans="1:10" ht="25" customHeight="1" x14ac:dyDescent="0.35">
      <c r="A344" s="271"/>
      <c r="B344" s="271"/>
      <c r="C344" s="271"/>
      <c r="D344" s="271"/>
      <c r="E344" s="304"/>
      <c r="F344" s="305"/>
      <c r="G344" s="107" t="s">
        <v>1521</v>
      </c>
      <c r="H344" s="108" t="s">
        <v>1519</v>
      </c>
      <c r="I344" s="109"/>
      <c r="J344" s="224"/>
    </row>
    <row r="345" spans="1:10" ht="25" customHeight="1" x14ac:dyDescent="0.35">
      <c r="A345" s="271"/>
      <c r="B345" s="271"/>
      <c r="C345" s="271"/>
      <c r="D345" s="271"/>
      <c r="E345" s="304"/>
      <c r="F345" s="305"/>
      <c r="G345" s="107" t="s">
        <v>1514</v>
      </c>
      <c r="H345" s="108" t="s">
        <v>1526</v>
      </c>
      <c r="I345" s="110"/>
      <c r="J345" s="224"/>
    </row>
    <row r="346" spans="1:10" ht="25" customHeight="1" x14ac:dyDescent="0.35">
      <c r="A346" s="271"/>
      <c r="B346" s="271"/>
      <c r="C346" s="271"/>
      <c r="D346" s="271"/>
      <c r="E346" s="304"/>
      <c r="F346" s="305"/>
      <c r="G346" s="107" t="s">
        <v>1506</v>
      </c>
      <c r="H346" s="108" t="s">
        <v>1507</v>
      </c>
      <c r="I346" s="110"/>
      <c r="J346" s="224"/>
    </row>
    <row r="347" spans="1:10" ht="25" customHeight="1" x14ac:dyDescent="0.35">
      <c r="A347" s="271"/>
      <c r="B347" s="271"/>
      <c r="C347" s="271"/>
      <c r="D347" s="271"/>
      <c r="E347" s="304"/>
      <c r="F347" s="305"/>
      <c r="G347" s="107" t="s">
        <v>1230</v>
      </c>
      <c r="H347" s="115" t="s">
        <v>1231</v>
      </c>
      <c r="I347" s="112" t="s">
        <v>1234</v>
      </c>
      <c r="J347" s="224"/>
    </row>
    <row r="348" spans="1:10" ht="25" customHeight="1" x14ac:dyDescent="0.35">
      <c r="A348" s="148" t="s">
        <v>20</v>
      </c>
      <c r="B348" s="148">
        <v>14</v>
      </c>
      <c r="C348" s="148">
        <v>9</v>
      </c>
      <c r="D348" s="148">
        <v>6</v>
      </c>
      <c r="E348" s="149" t="s">
        <v>1522</v>
      </c>
      <c r="F348" s="150" t="s">
        <v>1067</v>
      </c>
      <c r="G348" s="107" t="s">
        <v>1530</v>
      </c>
      <c r="H348" s="108" t="s">
        <v>1533</v>
      </c>
      <c r="I348" s="109" t="s">
        <v>1532</v>
      </c>
      <c r="J348" s="195"/>
    </row>
    <row r="349" spans="1:10" ht="25" customHeight="1" x14ac:dyDescent="0.35">
      <c r="A349" s="271" t="s">
        <v>20</v>
      </c>
      <c r="B349" s="271">
        <v>15</v>
      </c>
      <c r="C349" s="271">
        <v>9</v>
      </c>
      <c r="D349" s="271">
        <v>7</v>
      </c>
      <c r="E349" s="304" t="s">
        <v>1534</v>
      </c>
      <c r="F349" s="305" t="s">
        <v>1067</v>
      </c>
      <c r="G349" s="107" t="s">
        <v>1530</v>
      </c>
      <c r="H349" s="108" t="s">
        <v>1531</v>
      </c>
      <c r="I349" s="109" t="s">
        <v>1535</v>
      </c>
      <c r="J349" s="195"/>
    </row>
    <row r="350" spans="1:10" ht="25" customHeight="1" x14ac:dyDescent="0.35">
      <c r="A350" s="271"/>
      <c r="B350" s="271"/>
      <c r="C350" s="271"/>
      <c r="D350" s="271"/>
      <c r="E350" s="304"/>
      <c r="F350" s="305"/>
      <c r="G350" s="107" t="s">
        <v>1503</v>
      </c>
      <c r="H350" s="107" t="s">
        <v>1504</v>
      </c>
      <c r="I350" s="109" t="s">
        <v>1536</v>
      </c>
      <c r="J350" s="195"/>
    </row>
    <row r="351" spans="1:10" ht="25" customHeight="1" x14ac:dyDescent="0.35">
      <c r="A351" s="271"/>
      <c r="B351" s="271"/>
      <c r="C351" s="271"/>
      <c r="D351" s="271"/>
      <c r="E351" s="304"/>
      <c r="F351" s="305"/>
      <c r="G351" s="107" t="s">
        <v>1520</v>
      </c>
      <c r="H351" s="108" t="s">
        <v>1540</v>
      </c>
      <c r="I351" s="109" t="s">
        <v>1542</v>
      </c>
      <c r="J351" s="195"/>
    </row>
    <row r="352" spans="1:10" ht="25" customHeight="1" x14ac:dyDescent="0.35">
      <c r="A352" s="271"/>
      <c r="B352" s="271"/>
      <c r="C352" s="271"/>
      <c r="D352" s="271"/>
      <c r="E352" s="304"/>
      <c r="F352" s="305"/>
      <c r="G352" s="107" t="s">
        <v>1521</v>
      </c>
      <c r="H352" s="108" t="s">
        <v>1539</v>
      </c>
      <c r="I352" s="113" t="s">
        <v>1541</v>
      </c>
      <c r="J352" s="195"/>
    </row>
    <row r="353" spans="1:10" ht="25" customHeight="1" x14ac:dyDescent="0.35">
      <c r="A353" s="271"/>
      <c r="B353" s="271"/>
      <c r="C353" s="271"/>
      <c r="D353" s="271"/>
      <c r="E353" s="304"/>
      <c r="F353" s="305"/>
      <c r="G353" s="107" t="s">
        <v>1537</v>
      </c>
      <c r="H353" s="108" t="s">
        <v>1538</v>
      </c>
      <c r="I353" s="110"/>
      <c r="J353" s="195"/>
    </row>
    <row r="354" spans="1:10" ht="25" customHeight="1" x14ac:dyDescent="0.35">
      <c r="A354" s="271"/>
      <c r="B354" s="271"/>
      <c r="C354" s="271"/>
      <c r="D354" s="271"/>
      <c r="E354" s="304"/>
      <c r="F354" s="305"/>
      <c r="G354" s="107" t="s">
        <v>1565</v>
      </c>
      <c r="H354" s="114" t="s">
        <v>1566</v>
      </c>
      <c r="I354" s="111" t="s">
        <v>1571</v>
      </c>
      <c r="J354" s="195"/>
    </row>
    <row r="355" spans="1:10" ht="25" customHeight="1" x14ac:dyDescent="0.35">
      <c r="A355" s="271"/>
      <c r="B355" s="271"/>
      <c r="C355" s="271"/>
      <c r="D355" s="271"/>
      <c r="E355" s="304"/>
      <c r="F355" s="305"/>
      <c r="G355" s="107" t="s">
        <v>1570</v>
      </c>
      <c r="H355" s="114" t="s">
        <v>1504</v>
      </c>
      <c r="I355" s="111" t="s">
        <v>1572</v>
      </c>
      <c r="J355" s="195"/>
    </row>
    <row r="356" spans="1:10" ht="25" customHeight="1" x14ac:dyDescent="0.35">
      <c r="A356" s="271" t="s">
        <v>20</v>
      </c>
      <c r="B356" s="271">
        <v>16</v>
      </c>
      <c r="C356" s="271">
        <v>9</v>
      </c>
      <c r="D356" s="271">
        <v>8</v>
      </c>
      <c r="E356" s="304" t="s">
        <v>1543</v>
      </c>
      <c r="F356" s="305" t="s">
        <v>1068</v>
      </c>
      <c r="G356" s="107" t="s">
        <v>1508</v>
      </c>
      <c r="H356" s="108" t="s">
        <v>1509</v>
      </c>
      <c r="I356" s="109" t="s">
        <v>1560</v>
      </c>
      <c r="J356" s="223" t="s">
        <v>1979</v>
      </c>
    </row>
    <row r="357" spans="1:10" ht="25" customHeight="1" x14ac:dyDescent="0.35">
      <c r="A357" s="271"/>
      <c r="B357" s="271"/>
      <c r="C357" s="271"/>
      <c r="D357" s="271"/>
      <c r="E357" s="304"/>
      <c r="F357" s="305"/>
      <c r="G357" s="107" t="s">
        <v>1544</v>
      </c>
      <c r="H357" s="107" t="s">
        <v>1545</v>
      </c>
      <c r="I357" s="109" t="s">
        <v>1546</v>
      </c>
      <c r="J357" s="223" t="s">
        <v>1980</v>
      </c>
    </row>
    <row r="358" spans="1:10" ht="25" customHeight="1" x14ac:dyDescent="0.35">
      <c r="A358" s="271"/>
      <c r="B358" s="271"/>
      <c r="C358" s="271"/>
      <c r="D358" s="271"/>
      <c r="E358" s="304"/>
      <c r="F358" s="305"/>
      <c r="G358" s="107" t="s">
        <v>1190</v>
      </c>
      <c r="H358" s="214" t="s">
        <v>1547</v>
      </c>
      <c r="I358" s="109"/>
      <c r="J358" s="224"/>
    </row>
    <row r="359" spans="1:10" ht="25" customHeight="1" x14ac:dyDescent="0.35">
      <c r="A359" s="271"/>
      <c r="B359" s="271"/>
      <c r="C359" s="271"/>
      <c r="D359" s="271"/>
      <c r="E359" s="304"/>
      <c r="F359" s="305"/>
      <c r="G359" s="107" t="s">
        <v>1537</v>
      </c>
      <c r="H359" s="108" t="s">
        <v>1549</v>
      </c>
      <c r="I359" s="109" t="s">
        <v>1550</v>
      </c>
      <c r="J359" s="224"/>
    </row>
    <row r="360" spans="1:10" ht="25" customHeight="1" x14ac:dyDescent="0.35">
      <c r="A360" s="271" t="s">
        <v>20</v>
      </c>
      <c r="B360" s="271">
        <v>17</v>
      </c>
      <c r="C360" s="271">
        <v>9</v>
      </c>
      <c r="D360" s="271">
        <v>9</v>
      </c>
      <c r="E360" s="304" t="s">
        <v>1552</v>
      </c>
      <c r="F360" s="305" t="s">
        <v>1068</v>
      </c>
      <c r="G360" s="107" t="s">
        <v>1508</v>
      </c>
      <c r="H360" s="108" t="s">
        <v>1509</v>
      </c>
      <c r="I360" s="109" t="s">
        <v>1561</v>
      </c>
      <c r="J360" s="223" t="s">
        <v>1981</v>
      </c>
    </row>
    <row r="361" spans="1:10" ht="25" customHeight="1" x14ac:dyDescent="0.35">
      <c r="A361" s="271"/>
      <c r="B361" s="271"/>
      <c r="C361" s="271"/>
      <c r="D361" s="271"/>
      <c r="E361" s="304"/>
      <c r="F361" s="305"/>
      <c r="G361" s="107" t="s">
        <v>1190</v>
      </c>
      <c r="H361" s="214" t="s">
        <v>1551</v>
      </c>
      <c r="I361" s="109"/>
      <c r="J361" s="224"/>
    </row>
    <row r="362" spans="1:10" ht="25" customHeight="1" x14ac:dyDescent="0.35">
      <c r="A362" s="148" t="s">
        <v>20</v>
      </c>
      <c r="B362" s="148">
        <v>18</v>
      </c>
      <c r="C362" s="148">
        <v>9</v>
      </c>
      <c r="D362" s="148">
        <v>10</v>
      </c>
      <c r="E362" s="149" t="s">
        <v>1048</v>
      </c>
      <c r="F362" s="150" t="s">
        <v>1067</v>
      </c>
      <c r="G362" s="39"/>
      <c r="H362" s="39"/>
      <c r="I362" s="40"/>
      <c r="J362" s="195"/>
    </row>
    <row r="363" spans="1:10" ht="25" customHeight="1" x14ac:dyDescent="0.35">
      <c r="A363" s="270" t="s">
        <v>20</v>
      </c>
      <c r="B363" s="270">
        <v>19</v>
      </c>
      <c r="C363" s="270">
        <v>10</v>
      </c>
      <c r="D363" s="270">
        <v>1</v>
      </c>
      <c r="E363" s="302" t="s">
        <v>1576</v>
      </c>
      <c r="F363" s="303" t="s">
        <v>1066</v>
      </c>
      <c r="G363" s="116" t="s">
        <v>1578</v>
      </c>
      <c r="H363" s="117" t="s">
        <v>1579</v>
      </c>
      <c r="I363" s="118" t="s">
        <v>1580</v>
      </c>
      <c r="J363" s="195"/>
    </row>
    <row r="364" spans="1:10" ht="25" customHeight="1" x14ac:dyDescent="0.35">
      <c r="A364" s="270"/>
      <c r="B364" s="270"/>
      <c r="C364" s="270"/>
      <c r="D364" s="270"/>
      <c r="E364" s="302"/>
      <c r="F364" s="303"/>
      <c r="G364" s="116" t="s">
        <v>1587</v>
      </c>
      <c r="H364" s="117" t="s">
        <v>1586</v>
      </c>
      <c r="I364" s="118" t="s">
        <v>1588</v>
      </c>
      <c r="J364" s="195"/>
    </row>
    <row r="365" spans="1:10" ht="25" customHeight="1" x14ac:dyDescent="0.35">
      <c r="A365" s="270"/>
      <c r="B365" s="270"/>
      <c r="C365" s="270"/>
      <c r="D365" s="270"/>
      <c r="E365" s="302"/>
      <c r="F365" s="303"/>
      <c r="G365" s="116" t="s">
        <v>1597</v>
      </c>
      <c r="H365" s="119" t="s">
        <v>1598</v>
      </c>
      <c r="I365" s="120" t="s">
        <v>1599</v>
      </c>
      <c r="J365" s="195"/>
    </row>
    <row r="366" spans="1:10" ht="25" customHeight="1" x14ac:dyDescent="0.35">
      <c r="A366" s="270" t="s">
        <v>20</v>
      </c>
      <c r="B366" s="270">
        <v>20</v>
      </c>
      <c r="C366" s="270">
        <v>10</v>
      </c>
      <c r="D366" s="270">
        <v>2</v>
      </c>
      <c r="E366" s="302" t="s">
        <v>1577</v>
      </c>
      <c r="F366" s="303" t="s">
        <v>1066</v>
      </c>
      <c r="G366" s="116" t="s">
        <v>1578</v>
      </c>
      <c r="H366" s="117" t="s">
        <v>1579</v>
      </c>
      <c r="I366" s="118" t="s">
        <v>1581</v>
      </c>
      <c r="J366" s="195"/>
    </row>
    <row r="367" spans="1:10" ht="25" customHeight="1" x14ac:dyDescent="0.35">
      <c r="A367" s="270"/>
      <c r="B367" s="270"/>
      <c r="C367" s="270"/>
      <c r="D367" s="270"/>
      <c r="E367" s="302"/>
      <c r="F367" s="303"/>
      <c r="G367" s="116" t="s">
        <v>1583</v>
      </c>
      <c r="H367" s="117" t="s">
        <v>1584</v>
      </c>
      <c r="I367" s="118" t="s">
        <v>1585</v>
      </c>
      <c r="J367" s="195"/>
    </row>
    <row r="368" spans="1:10" ht="25" customHeight="1" x14ac:dyDescent="0.35">
      <c r="A368" s="270" t="s">
        <v>20</v>
      </c>
      <c r="B368" s="270">
        <v>21</v>
      </c>
      <c r="C368" s="270">
        <v>10</v>
      </c>
      <c r="D368" s="270">
        <v>3</v>
      </c>
      <c r="E368" s="302" t="s">
        <v>1595</v>
      </c>
      <c r="F368" s="303" t="s">
        <v>1066</v>
      </c>
      <c r="G368" s="116" t="s">
        <v>1578</v>
      </c>
      <c r="H368" s="117" t="s">
        <v>1579</v>
      </c>
      <c r="I368" s="118" t="s">
        <v>1582</v>
      </c>
      <c r="J368" s="195"/>
    </row>
    <row r="369" spans="1:10" ht="25" customHeight="1" x14ac:dyDescent="0.35">
      <c r="A369" s="270"/>
      <c r="B369" s="270"/>
      <c r="C369" s="270"/>
      <c r="D369" s="270"/>
      <c r="E369" s="302"/>
      <c r="F369" s="303"/>
      <c r="G369" s="116" t="s">
        <v>1587</v>
      </c>
      <c r="H369" s="117" t="s">
        <v>1590</v>
      </c>
      <c r="I369" s="118" t="s">
        <v>1589</v>
      </c>
      <c r="J369" s="195"/>
    </row>
    <row r="370" spans="1:10" ht="25" customHeight="1" x14ac:dyDescent="0.35">
      <c r="A370" s="270"/>
      <c r="B370" s="270"/>
      <c r="C370" s="270"/>
      <c r="D370" s="270"/>
      <c r="E370" s="302"/>
      <c r="F370" s="303"/>
      <c r="G370" s="116" t="s">
        <v>1591</v>
      </c>
      <c r="H370" s="117" t="s">
        <v>1592</v>
      </c>
      <c r="I370" s="118" t="s">
        <v>1593</v>
      </c>
      <c r="J370" s="195"/>
    </row>
    <row r="371" spans="1:10" ht="25" customHeight="1" x14ac:dyDescent="0.35">
      <c r="A371" s="270"/>
      <c r="B371" s="270"/>
      <c r="C371" s="270"/>
      <c r="D371" s="270"/>
      <c r="E371" s="302"/>
      <c r="F371" s="303"/>
      <c r="G371" s="116" t="s">
        <v>1600</v>
      </c>
      <c r="H371" s="119" t="s">
        <v>1601</v>
      </c>
      <c r="I371" s="121" t="s">
        <v>1602</v>
      </c>
      <c r="J371" s="195"/>
    </row>
    <row r="372" spans="1:10" ht="25" customHeight="1" x14ac:dyDescent="0.35">
      <c r="A372" s="175" t="s">
        <v>20</v>
      </c>
      <c r="B372" s="175">
        <v>22</v>
      </c>
      <c r="C372" s="175">
        <v>10</v>
      </c>
      <c r="D372" s="175">
        <v>4</v>
      </c>
      <c r="E372" s="176" t="s">
        <v>1596</v>
      </c>
      <c r="F372" s="177" t="s">
        <v>1067</v>
      </c>
      <c r="G372" s="116" t="s">
        <v>1591</v>
      </c>
      <c r="H372" s="117" t="s">
        <v>1592</v>
      </c>
      <c r="I372" s="118" t="s">
        <v>1594</v>
      </c>
      <c r="J372" s="195"/>
    </row>
    <row r="373" spans="1:10" ht="25" customHeight="1" x14ac:dyDescent="0.35">
      <c r="A373" s="267" t="s">
        <v>1906</v>
      </c>
      <c r="B373" s="267" t="s">
        <v>1909</v>
      </c>
      <c r="C373" s="267">
        <v>11</v>
      </c>
      <c r="D373" s="267">
        <v>1</v>
      </c>
      <c r="E373" s="298" t="s">
        <v>1603</v>
      </c>
      <c r="F373" s="299" t="s">
        <v>1067</v>
      </c>
      <c r="G373" s="123" t="s">
        <v>1611</v>
      </c>
      <c r="H373" s="124" t="s">
        <v>1612</v>
      </c>
      <c r="I373" s="125"/>
      <c r="J373" s="195"/>
    </row>
    <row r="374" spans="1:10" ht="25" customHeight="1" x14ac:dyDescent="0.35">
      <c r="A374" s="267"/>
      <c r="B374" s="267"/>
      <c r="C374" s="267"/>
      <c r="D374" s="267"/>
      <c r="E374" s="298"/>
      <c r="F374" s="299"/>
      <c r="G374" s="123" t="s">
        <v>1613</v>
      </c>
      <c r="H374" s="124" t="s">
        <v>1615</v>
      </c>
      <c r="I374" s="126" t="s">
        <v>1614</v>
      </c>
      <c r="J374" s="195"/>
    </row>
    <row r="375" spans="1:10" ht="25" customHeight="1" x14ac:dyDescent="0.35">
      <c r="A375" s="267"/>
      <c r="B375" s="267"/>
      <c r="C375" s="267"/>
      <c r="D375" s="267"/>
      <c r="E375" s="298"/>
      <c r="F375" s="299"/>
      <c r="G375" s="123" t="s">
        <v>1447</v>
      </c>
      <c r="H375" s="127" t="s">
        <v>1451</v>
      </c>
      <c r="I375" s="125" t="s">
        <v>1693</v>
      </c>
      <c r="J375" s="195"/>
    </row>
    <row r="376" spans="1:10" ht="25" customHeight="1" x14ac:dyDescent="0.35">
      <c r="A376" s="267" t="s">
        <v>1906</v>
      </c>
      <c r="B376" s="267" t="s">
        <v>1909</v>
      </c>
      <c r="C376" s="267">
        <v>11</v>
      </c>
      <c r="D376" s="267">
        <v>2</v>
      </c>
      <c r="E376" s="298" t="s">
        <v>1604</v>
      </c>
      <c r="F376" s="299" t="s">
        <v>1067</v>
      </c>
      <c r="G376" s="123" t="s">
        <v>1611</v>
      </c>
      <c r="H376" s="124" t="s">
        <v>1609</v>
      </c>
      <c r="I376" s="126" t="s">
        <v>1608</v>
      </c>
      <c r="J376" s="195"/>
    </row>
    <row r="377" spans="1:10" ht="25" customHeight="1" x14ac:dyDescent="0.35">
      <c r="A377" s="267"/>
      <c r="B377" s="267"/>
      <c r="C377" s="267"/>
      <c r="D377" s="267"/>
      <c r="E377" s="298"/>
      <c r="F377" s="299"/>
      <c r="G377" s="123" t="s">
        <v>1447</v>
      </c>
      <c r="H377" s="127" t="s">
        <v>1451</v>
      </c>
      <c r="I377" s="125" t="s">
        <v>1694</v>
      </c>
      <c r="J377" s="195"/>
    </row>
    <row r="378" spans="1:10" ht="25" customHeight="1" x14ac:dyDescent="0.35">
      <c r="A378" s="267" t="s">
        <v>1906</v>
      </c>
      <c r="B378" s="267">
        <v>1</v>
      </c>
      <c r="C378" s="267">
        <v>11</v>
      </c>
      <c r="D378" s="267">
        <v>3</v>
      </c>
      <c r="E378" s="298" t="s">
        <v>1605</v>
      </c>
      <c r="F378" s="299" t="s">
        <v>1066</v>
      </c>
      <c r="G378" s="123" t="s">
        <v>1610</v>
      </c>
      <c r="H378" s="124" t="s">
        <v>1621</v>
      </c>
      <c r="I378" s="126" t="s">
        <v>1618</v>
      </c>
      <c r="J378" s="217"/>
    </row>
    <row r="379" spans="1:10" ht="25" customHeight="1" x14ac:dyDescent="0.35">
      <c r="A379" s="267"/>
      <c r="B379" s="267"/>
      <c r="C379" s="267"/>
      <c r="D379" s="267"/>
      <c r="E379" s="298"/>
      <c r="F379" s="299"/>
      <c r="G379" s="123" t="s">
        <v>1616</v>
      </c>
      <c r="H379" s="124" t="s">
        <v>1620</v>
      </c>
      <c r="I379" s="128" t="s">
        <v>1617</v>
      </c>
      <c r="J379" s="217"/>
    </row>
    <row r="380" spans="1:10" ht="25" customHeight="1" x14ac:dyDescent="0.35">
      <c r="A380" s="267"/>
      <c r="B380" s="267"/>
      <c r="C380" s="267"/>
      <c r="D380" s="267"/>
      <c r="E380" s="298"/>
      <c r="F380" s="299"/>
      <c r="G380" s="123" t="s">
        <v>1447</v>
      </c>
      <c r="H380" s="127" t="s">
        <v>1451</v>
      </c>
      <c r="I380" s="125" t="s">
        <v>1693</v>
      </c>
      <c r="J380" s="217"/>
    </row>
    <row r="381" spans="1:10" ht="25" customHeight="1" x14ac:dyDescent="0.35">
      <c r="A381" s="267" t="s">
        <v>1906</v>
      </c>
      <c r="B381" s="267">
        <v>2</v>
      </c>
      <c r="C381" s="267">
        <v>11</v>
      </c>
      <c r="D381" s="267">
        <v>4</v>
      </c>
      <c r="E381" s="298" t="s">
        <v>1606</v>
      </c>
      <c r="F381" s="299" t="s">
        <v>1066</v>
      </c>
      <c r="G381" s="123" t="s">
        <v>1616</v>
      </c>
      <c r="H381" s="124" t="s">
        <v>1620</v>
      </c>
      <c r="I381" s="128" t="s">
        <v>1619</v>
      </c>
      <c r="J381" s="195"/>
    </row>
    <row r="382" spans="1:10" ht="25" customHeight="1" x14ac:dyDescent="0.35">
      <c r="A382" s="267"/>
      <c r="B382" s="267"/>
      <c r="C382" s="267"/>
      <c r="D382" s="267"/>
      <c r="E382" s="298"/>
      <c r="F382" s="299"/>
      <c r="G382" s="123" t="s">
        <v>1625</v>
      </c>
      <c r="H382" s="124" t="s">
        <v>1624</v>
      </c>
      <c r="I382" s="128"/>
      <c r="J382" s="195"/>
    </row>
    <row r="383" spans="1:10" ht="25" customHeight="1" x14ac:dyDescent="0.35">
      <c r="A383" s="267"/>
      <c r="B383" s="267"/>
      <c r="C383" s="267"/>
      <c r="D383" s="267"/>
      <c r="E383" s="298"/>
      <c r="F383" s="299"/>
      <c r="G383" s="123" t="s">
        <v>1447</v>
      </c>
      <c r="H383" s="127" t="s">
        <v>1451</v>
      </c>
      <c r="I383" s="125" t="s">
        <v>1706</v>
      </c>
      <c r="J383" s="195"/>
    </row>
    <row r="384" spans="1:10" ht="25" customHeight="1" x14ac:dyDescent="0.35">
      <c r="A384" s="267" t="s">
        <v>1906</v>
      </c>
      <c r="B384" s="267">
        <v>3</v>
      </c>
      <c r="C384" s="267">
        <v>11</v>
      </c>
      <c r="D384" s="267">
        <v>5</v>
      </c>
      <c r="E384" s="298" t="s">
        <v>1623</v>
      </c>
      <c r="F384" s="299" t="s">
        <v>1066</v>
      </c>
      <c r="G384" s="123" t="s">
        <v>1381</v>
      </c>
      <c r="H384" s="124" t="s">
        <v>1398</v>
      </c>
      <c r="I384" s="129" t="s">
        <v>1649</v>
      </c>
      <c r="J384" s="195"/>
    </row>
    <row r="385" spans="1:10" ht="25" customHeight="1" x14ac:dyDescent="0.35">
      <c r="A385" s="267"/>
      <c r="B385" s="267"/>
      <c r="C385" s="267"/>
      <c r="D385" s="267"/>
      <c r="E385" s="298"/>
      <c r="F385" s="299"/>
      <c r="G385" s="123" t="s">
        <v>1625</v>
      </c>
      <c r="H385" s="124" t="s">
        <v>1622</v>
      </c>
      <c r="I385" s="128"/>
      <c r="J385" s="195"/>
    </row>
    <row r="386" spans="1:10" ht="25" customHeight="1" x14ac:dyDescent="0.35">
      <c r="A386" s="267"/>
      <c r="B386" s="267"/>
      <c r="C386" s="267"/>
      <c r="D386" s="267"/>
      <c r="E386" s="298"/>
      <c r="F386" s="299"/>
      <c r="G386" s="124" t="s">
        <v>1626</v>
      </c>
      <c r="H386" s="124" t="s">
        <v>1627</v>
      </c>
      <c r="I386" s="126" t="s">
        <v>1614</v>
      </c>
      <c r="J386" s="211"/>
    </row>
    <row r="387" spans="1:10" ht="25" customHeight="1" x14ac:dyDescent="0.35">
      <c r="A387" s="267"/>
      <c r="B387" s="267"/>
      <c r="C387" s="267"/>
      <c r="D387" s="267"/>
      <c r="E387" s="298"/>
      <c r="F387" s="299"/>
      <c r="G387" s="124" t="s">
        <v>1628</v>
      </c>
      <c r="H387" s="124" t="s">
        <v>1631</v>
      </c>
      <c r="I387" s="126" t="s">
        <v>1634</v>
      </c>
      <c r="J387" s="195"/>
    </row>
    <row r="388" spans="1:10" ht="25" customHeight="1" x14ac:dyDescent="0.35">
      <c r="A388" s="267"/>
      <c r="B388" s="267"/>
      <c r="C388" s="267"/>
      <c r="D388" s="267"/>
      <c r="E388" s="298"/>
      <c r="F388" s="299"/>
      <c r="G388" s="124" t="s">
        <v>1629</v>
      </c>
      <c r="H388" s="124" t="s">
        <v>1632</v>
      </c>
      <c r="I388" s="126" t="s">
        <v>1635</v>
      </c>
      <c r="J388" s="195"/>
    </row>
    <row r="389" spans="1:10" ht="25" customHeight="1" x14ac:dyDescent="0.35">
      <c r="A389" s="267"/>
      <c r="B389" s="267"/>
      <c r="C389" s="267"/>
      <c r="D389" s="267"/>
      <c r="E389" s="298"/>
      <c r="F389" s="299"/>
      <c r="G389" s="124" t="s">
        <v>1630</v>
      </c>
      <c r="H389" s="124" t="s">
        <v>1633</v>
      </c>
      <c r="I389" s="126" t="s">
        <v>1648</v>
      </c>
      <c r="J389" s="195"/>
    </row>
    <row r="390" spans="1:10" ht="25" customHeight="1" x14ac:dyDescent="0.35">
      <c r="A390" s="267"/>
      <c r="B390" s="267"/>
      <c r="C390" s="267"/>
      <c r="D390" s="267"/>
      <c r="E390" s="298"/>
      <c r="F390" s="299"/>
      <c r="G390" s="123" t="s">
        <v>1439</v>
      </c>
      <c r="H390" s="124" t="s">
        <v>1653</v>
      </c>
      <c r="I390" s="128"/>
      <c r="J390" s="195"/>
    </row>
    <row r="391" spans="1:10" ht="25" customHeight="1" x14ac:dyDescent="0.35">
      <c r="A391" s="267"/>
      <c r="B391" s="267"/>
      <c r="C391" s="267"/>
      <c r="D391" s="267"/>
      <c r="E391" s="298"/>
      <c r="F391" s="299"/>
      <c r="G391" s="123" t="s">
        <v>1716</v>
      </c>
      <c r="H391" s="124" t="s">
        <v>1717</v>
      </c>
      <c r="I391" s="126" t="s">
        <v>1718</v>
      </c>
      <c r="J391" s="195"/>
    </row>
    <row r="392" spans="1:10" ht="25" customHeight="1" x14ac:dyDescent="0.35">
      <c r="A392" s="267"/>
      <c r="B392" s="267"/>
      <c r="C392" s="267"/>
      <c r="D392" s="267"/>
      <c r="E392" s="298"/>
      <c r="F392" s="299"/>
      <c r="G392" s="123" t="s">
        <v>1052</v>
      </c>
      <c r="H392" s="124" t="s">
        <v>1691</v>
      </c>
      <c r="I392" s="128" t="s">
        <v>1371</v>
      </c>
      <c r="J392" s="195"/>
    </row>
    <row r="393" spans="1:10" ht="25" customHeight="1" x14ac:dyDescent="0.35">
      <c r="A393" s="267"/>
      <c r="B393" s="267"/>
      <c r="C393" s="267"/>
      <c r="D393" s="267"/>
      <c r="E393" s="298"/>
      <c r="F393" s="299"/>
      <c r="G393" s="123" t="s">
        <v>1447</v>
      </c>
      <c r="H393" s="127" t="s">
        <v>1451</v>
      </c>
      <c r="I393" s="125" t="s">
        <v>1695</v>
      </c>
      <c r="J393" s="195"/>
    </row>
    <row r="394" spans="1:10" ht="25" customHeight="1" x14ac:dyDescent="0.35">
      <c r="A394" s="267"/>
      <c r="B394" s="267"/>
      <c r="C394" s="267"/>
      <c r="D394" s="267"/>
      <c r="E394" s="298"/>
      <c r="F394" s="299"/>
      <c r="G394" s="123" t="s">
        <v>1251</v>
      </c>
      <c r="H394" s="130" t="s">
        <v>1253</v>
      </c>
      <c r="I394" s="125" t="s">
        <v>1252</v>
      </c>
      <c r="J394" s="195"/>
    </row>
    <row r="395" spans="1:10" ht="25" customHeight="1" x14ac:dyDescent="0.35">
      <c r="A395" s="267" t="s">
        <v>1906</v>
      </c>
      <c r="B395" s="267">
        <v>4</v>
      </c>
      <c r="C395" s="267">
        <v>11</v>
      </c>
      <c r="D395" s="267">
        <v>6</v>
      </c>
      <c r="E395" s="298" t="s">
        <v>1636</v>
      </c>
      <c r="F395" s="299" t="s">
        <v>1066</v>
      </c>
      <c r="G395" s="123" t="s">
        <v>1616</v>
      </c>
      <c r="H395" s="124" t="s">
        <v>1620</v>
      </c>
      <c r="I395" s="129" t="s">
        <v>1637</v>
      </c>
      <c r="J395" s="226"/>
    </row>
    <row r="396" spans="1:10" ht="25" customHeight="1" x14ac:dyDescent="0.35">
      <c r="A396" s="267"/>
      <c r="B396" s="267"/>
      <c r="C396" s="267"/>
      <c r="D396" s="267"/>
      <c r="E396" s="298"/>
      <c r="F396" s="299"/>
      <c r="G396" s="123" t="s">
        <v>1640</v>
      </c>
      <c r="H396" s="124" t="s">
        <v>1643</v>
      </c>
      <c r="I396" s="129" t="s">
        <v>1646</v>
      </c>
      <c r="J396" s="225"/>
    </row>
    <row r="397" spans="1:10" ht="25" customHeight="1" x14ac:dyDescent="0.35">
      <c r="A397" s="267"/>
      <c r="B397" s="267"/>
      <c r="C397" s="267"/>
      <c r="D397" s="267"/>
      <c r="E397" s="298"/>
      <c r="F397" s="299"/>
      <c r="G397" s="123" t="s">
        <v>1641</v>
      </c>
      <c r="H397" s="124" t="s">
        <v>1644</v>
      </c>
      <c r="I397" s="129"/>
      <c r="J397" s="225"/>
    </row>
    <row r="398" spans="1:10" ht="25" customHeight="1" x14ac:dyDescent="0.35">
      <c r="A398" s="267"/>
      <c r="B398" s="267"/>
      <c r="C398" s="267"/>
      <c r="D398" s="267"/>
      <c r="E398" s="298"/>
      <c r="F398" s="299"/>
      <c r="G398" s="123" t="s">
        <v>1642</v>
      </c>
      <c r="H398" s="124" t="s">
        <v>1645</v>
      </c>
      <c r="I398" s="129" t="s">
        <v>1647</v>
      </c>
      <c r="J398" s="225"/>
    </row>
    <row r="399" spans="1:10" ht="25" customHeight="1" x14ac:dyDescent="0.35">
      <c r="A399" s="267"/>
      <c r="B399" s="267"/>
      <c r="C399" s="267"/>
      <c r="D399" s="267"/>
      <c r="E399" s="298"/>
      <c r="F399" s="299"/>
      <c r="G399" s="123" t="s">
        <v>1381</v>
      </c>
      <c r="H399" s="124" t="s">
        <v>1398</v>
      </c>
      <c r="I399" s="129" t="s">
        <v>1650</v>
      </c>
      <c r="J399" s="225"/>
    </row>
    <row r="400" spans="1:10" ht="25" customHeight="1" x14ac:dyDescent="0.35">
      <c r="A400" s="267"/>
      <c r="B400" s="267"/>
      <c r="C400" s="267"/>
      <c r="D400" s="267"/>
      <c r="E400" s="298"/>
      <c r="F400" s="299"/>
      <c r="G400" s="123" t="s">
        <v>1439</v>
      </c>
      <c r="H400" s="124" t="s">
        <v>1911</v>
      </c>
      <c r="I400" s="128"/>
      <c r="J400" s="225"/>
    </row>
    <row r="401" spans="1:10" ht="25" customHeight="1" x14ac:dyDescent="0.35">
      <c r="A401" s="267"/>
      <c r="B401" s="267"/>
      <c r="C401" s="267"/>
      <c r="D401" s="267"/>
      <c r="E401" s="298"/>
      <c r="F401" s="299"/>
      <c r="G401" s="123" t="s">
        <v>1052</v>
      </c>
      <c r="H401" s="124" t="s">
        <v>1691</v>
      </c>
      <c r="I401" s="128" t="s">
        <v>1371</v>
      </c>
      <c r="J401" s="225"/>
    </row>
    <row r="402" spans="1:10" ht="25" customHeight="1" x14ac:dyDescent="0.35">
      <c r="A402" s="267"/>
      <c r="B402" s="267"/>
      <c r="C402" s="267"/>
      <c r="D402" s="267"/>
      <c r="E402" s="298"/>
      <c r="F402" s="299"/>
      <c r="G402" s="123" t="s">
        <v>1447</v>
      </c>
      <c r="H402" s="124" t="s">
        <v>1451</v>
      </c>
      <c r="I402" s="125" t="s">
        <v>1696</v>
      </c>
      <c r="J402" s="225"/>
    </row>
    <row r="403" spans="1:10" ht="25" customHeight="1" x14ac:dyDescent="0.35">
      <c r="A403" s="267"/>
      <c r="B403" s="267"/>
      <c r="C403" s="267"/>
      <c r="D403" s="267"/>
      <c r="E403" s="298"/>
      <c r="F403" s="299"/>
      <c r="G403" s="123" t="s">
        <v>1251</v>
      </c>
      <c r="H403" s="130" t="s">
        <v>1700</v>
      </c>
      <c r="I403" s="129" t="s">
        <v>1701</v>
      </c>
      <c r="J403" s="225"/>
    </row>
    <row r="404" spans="1:10" ht="25" customHeight="1" x14ac:dyDescent="0.35">
      <c r="A404" s="267" t="s">
        <v>1906</v>
      </c>
      <c r="B404" s="268">
        <v>5</v>
      </c>
      <c r="C404" s="268">
        <v>11</v>
      </c>
      <c r="D404" s="268">
        <v>7</v>
      </c>
      <c r="E404" s="300" t="s">
        <v>1910</v>
      </c>
      <c r="F404" s="300" t="s">
        <v>1068</v>
      </c>
      <c r="G404" s="123" t="s">
        <v>1638</v>
      </c>
      <c r="H404" s="124" t="s">
        <v>1639</v>
      </c>
      <c r="I404" s="129"/>
      <c r="J404" s="226" t="s">
        <v>1977</v>
      </c>
    </row>
    <row r="405" spans="1:10" ht="25" customHeight="1" x14ac:dyDescent="0.35">
      <c r="A405" s="267"/>
      <c r="B405" s="269"/>
      <c r="C405" s="269"/>
      <c r="D405" s="269"/>
      <c r="E405" s="301"/>
      <c r="F405" s="301"/>
      <c r="G405" s="123" t="s">
        <v>1439</v>
      </c>
      <c r="H405" s="124" t="s">
        <v>1654</v>
      </c>
      <c r="I405" s="129"/>
      <c r="J405" s="225"/>
    </row>
    <row r="406" spans="1:10" ht="25" customHeight="1" x14ac:dyDescent="0.35">
      <c r="A406" s="267" t="s">
        <v>1906</v>
      </c>
      <c r="B406" s="267">
        <v>6</v>
      </c>
      <c r="C406" s="267">
        <v>11</v>
      </c>
      <c r="D406" s="267">
        <v>8</v>
      </c>
      <c r="E406" s="298" t="s">
        <v>1658</v>
      </c>
      <c r="F406" s="299" t="s">
        <v>1067</v>
      </c>
      <c r="G406" s="123" t="s">
        <v>1657</v>
      </c>
      <c r="H406" s="124" t="s">
        <v>1661</v>
      </c>
      <c r="I406" s="126" t="s">
        <v>1660</v>
      </c>
      <c r="J406" s="195"/>
    </row>
    <row r="407" spans="1:10" ht="25" customHeight="1" x14ac:dyDescent="0.35">
      <c r="A407" s="267"/>
      <c r="B407" s="267"/>
      <c r="C407" s="267"/>
      <c r="D407" s="267"/>
      <c r="E407" s="298"/>
      <c r="F407" s="299"/>
      <c r="G407" s="123" t="s">
        <v>1659</v>
      </c>
      <c r="H407" s="124" t="s">
        <v>1662</v>
      </c>
      <c r="I407" s="126"/>
      <c r="J407" s="195"/>
    </row>
    <row r="408" spans="1:10" ht="25" customHeight="1" x14ac:dyDescent="0.35">
      <c r="A408" s="267"/>
      <c r="B408" s="267"/>
      <c r="C408" s="267"/>
      <c r="D408" s="267"/>
      <c r="E408" s="298"/>
      <c r="F408" s="299"/>
      <c r="G408" s="123" t="s">
        <v>1665</v>
      </c>
      <c r="H408" s="124" t="s">
        <v>1666</v>
      </c>
      <c r="I408" s="126" t="s">
        <v>1667</v>
      </c>
      <c r="J408" s="195"/>
    </row>
    <row r="409" spans="1:10" ht="25" customHeight="1" x14ac:dyDescent="0.35">
      <c r="A409" s="267"/>
      <c r="B409" s="267"/>
      <c r="C409" s="267"/>
      <c r="D409" s="267"/>
      <c r="E409" s="298"/>
      <c r="F409" s="299"/>
      <c r="G409" s="123" t="s">
        <v>1456</v>
      </c>
      <c r="H409" s="130" t="s">
        <v>1704</v>
      </c>
      <c r="I409" s="125" t="s">
        <v>1703</v>
      </c>
      <c r="J409" s="195"/>
    </row>
    <row r="410" spans="1:10" ht="25" customHeight="1" x14ac:dyDescent="0.35">
      <c r="A410" s="267" t="s">
        <v>1906</v>
      </c>
      <c r="B410" s="267" t="s">
        <v>1909</v>
      </c>
      <c r="C410" s="267">
        <v>11</v>
      </c>
      <c r="D410" s="267">
        <v>9</v>
      </c>
      <c r="E410" s="298" t="s">
        <v>1656</v>
      </c>
      <c r="F410" s="299" t="s">
        <v>1067</v>
      </c>
      <c r="G410" s="123" t="s">
        <v>1381</v>
      </c>
      <c r="H410" s="124" t="s">
        <v>1398</v>
      </c>
      <c r="I410" s="129" t="s">
        <v>1651</v>
      </c>
      <c r="J410" s="195"/>
    </row>
    <row r="411" spans="1:10" ht="25" customHeight="1" x14ac:dyDescent="0.35">
      <c r="A411" s="267"/>
      <c r="B411" s="267"/>
      <c r="C411" s="267"/>
      <c r="D411" s="267"/>
      <c r="E411" s="298"/>
      <c r="F411" s="299"/>
      <c r="G411" s="123" t="s">
        <v>1655</v>
      </c>
      <c r="H411" s="124" t="s">
        <v>1690</v>
      </c>
      <c r="I411" s="126" t="s">
        <v>338</v>
      </c>
      <c r="J411" s="195"/>
    </row>
    <row r="412" spans="1:10" ht="25" customHeight="1" x14ac:dyDescent="0.35">
      <c r="A412" s="267"/>
      <c r="B412" s="267"/>
      <c r="C412" s="267"/>
      <c r="D412" s="267"/>
      <c r="E412" s="298"/>
      <c r="F412" s="299"/>
      <c r="G412" s="123" t="s">
        <v>1052</v>
      </c>
      <c r="H412" s="124" t="s">
        <v>1691</v>
      </c>
      <c r="I412" s="128" t="s">
        <v>1371</v>
      </c>
      <c r="J412" s="195"/>
    </row>
    <row r="413" spans="1:10" ht="25" customHeight="1" x14ac:dyDescent="0.35">
      <c r="A413" s="267" t="s">
        <v>1906</v>
      </c>
      <c r="B413" s="267" t="s">
        <v>1909</v>
      </c>
      <c r="C413" s="267">
        <v>11</v>
      </c>
      <c r="D413" s="267">
        <v>10</v>
      </c>
      <c r="E413" s="298" t="s">
        <v>1664</v>
      </c>
      <c r="F413" s="299" t="s">
        <v>1067</v>
      </c>
      <c r="G413" s="123" t="s">
        <v>1657</v>
      </c>
      <c r="H413" s="124" t="s">
        <v>1661</v>
      </c>
      <c r="I413" s="126" t="s">
        <v>1663</v>
      </c>
      <c r="J413" s="195"/>
    </row>
    <row r="414" spans="1:10" ht="25" customHeight="1" x14ac:dyDescent="0.35">
      <c r="A414" s="267"/>
      <c r="B414" s="267"/>
      <c r="C414" s="267"/>
      <c r="D414" s="267"/>
      <c r="E414" s="298"/>
      <c r="F414" s="299"/>
      <c r="G414" s="123" t="s">
        <v>1659</v>
      </c>
      <c r="H414" s="124" t="s">
        <v>1662</v>
      </c>
      <c r="I414" s="126"/>
      <c r="J414" s="195"/>
    </row>
    <row r="415" spans="1:10" ht="25" customHeight="1" x14ac:dyDescent="0.35">
      <c r="A415" s="267"/>
      <c r="B415" s="267"/>
      <c r="C415" s="267"/>
      <c r="D415" s="267"/>
      <c r="E415" s="298"/>
      <c r="F415" s="299"/>
      <c r="G415" s="123" t="s">
        <v>1665</v>
      </c>
      <c r="H415" s="124" t="s">
        <v>1666</v>
      </c>
      <c r="I415" s="126" t="s">
        <v>1667</v>
      </c>
      <c r="J415" s="195"/>
    </row>
    <row r="416" spans="1:10" ht="25" customHeight="1" x14ac:dyDescent="0.35">
      <c r="A416" s="267"/>
      <c r="B416" s="267"/>
      <c r="C416" s="267"/>
      <c r="D416" s="267"/>
      <c r="E416" s="298"/>
      <c r="F416" s="299"/>
      <c r="G416" s="123" t="s">
        <v>1393</v>
      </c>
      <c r="H416" s="124" t="s">
        <v>1722</v>
      </c>
      <c r="I416" s="126" t="s">
        <v>1721</v>
      </c>
      <c r="J416" s="195"/>
    </row>
    <row r="417" spans="1:10" ht="25" customHeight="1" x14ac:dyDescent="0.35">
      <c r="A417" s="267"/>
      <c r="B417" s="267"/>
      <c r="C417" s="267"/>
      <c r="D417" s="267"/>
      <c r="E417" s="298"/>
      <c r="F417" s="299"/>
      <c r="G417" s="123" t="s">
        <v>1716</v>
      </c>
      <c r="H417" s="124" t="s">
        <v>1717</v>
      </c>
      <c r="I417" s="126" t="s">
        <v>1718</v>
      </c>
      <c r="J417" s="195"/>
    </row>
    <row r="418" spans="1:10" ht="25" customHeight="1" x14ac:dyDescent="0.35">
      <c r="A418" s="267" t="s">
        <v>1906</v>
      </c>
      <c r="B418" s="267">
        <v>7</v>
      </c>
      <c r="C418" s="267">
        <v>11</v>
      </c>
      <c r="D418" s="267">
        <v>11</v>
      </c>
      <c r="E418" s="298" t="s">
        <v>1668</v>
      </c>
      <c r="F418" s="299" t="s">
        <v>1066</v>
      </c>
      <c r="G418" s="123" t="s">
        <v>1672</v>
      </c>
      <c r="H418" s="124" t="s">
        <v>1669</v>
      </c>
      <c r="I418" s="126" t="s">
        <v>1670</v>
      </c>
      <c r="J418" s="195"/>
    </row>
    <row r="419" spans="1:10" ht="25" customHeight="1" x14ac:dyDescent="0.35">
      <c r="A419" s="267"/>
      <c r="B419" s="267"/>
      <c r="C419" s="267"/>
      <c r="D419" s="267"/>
      <c r="E419" s="298"/>
      <c r="F419" s="299"/>
      <c r="G419" s="123" t="s">
        <v>1671</v>
      </c>
      <c r="H419" s="124" t="s">
        <v>1674</v>
      </c>
      <c r="I419" s="126" t="s">
        <v>1673</v>
      </c>
      <c r="J419" s="195"/>
    </row>
    <row r="420" spans="1:10" ht="25" customHeight="1" x14ac:dyDescent="0.35">
      <c r="A420" s="267"/>
      <c r="B420" s="267"/>
      <c r="C420" s="267"/>
      <c r="D420" s="267"/>
      <c r="E420" s="298"/>
      <c r="F420" s="299"/>
      <c r="G420" s="123" t="s">
        <v>1439</v>
      </c>
      <c r="H420" s="124" t="s">
        <v>1677</v>
      </c>
      <c r="I420" s="126"/>
      <c r="J420" s="195"/>
    </row>
    <row r="421" spans="1:10" ht="25" customHeight="1" x14ac:dyDescent="0.35">
      <c r="A421" s="267"/>
      <c r="B421" s="267"/>
      <c r="C421" s="267"/>
      <c r="D421" s="267"/>
      <c r="E421" s="298"/>
      <c r="F421" s="299"/>
      <c r="G421" s="123" t="s">
        <v>1447</v>
      </c>
      <c r="H421" s="127" t="s">
        <v>1451</v>
      </c>
      <c r="I421" s="125" t="s">
        <v>1692</v>
      </c>
      <c r="J421" s="195"/>
    </row>
    <row r="422" spans="1:10" ht="25" customHeight="1" x14ac:dyDescent="0.35">
      <c r="A422" s="267" t="s">
        <v>1906</v>
      </c>
      <c r="B422" s="267">
        <v>8</v>
      </c>
      <c r="C422" s="267">
        <v>11</v>
      </c>
      <c r="D422" s="267">
        <v>12</v>
      </c>
      <c r="E422" s="298" t="s">
        <v>1705</v>
      </c>
      <c r="F422" s="299" t="s">
        <v>1068</v>
      </c>
      <c r="G422" s="123" t="s">
        <v>1671</v>
      </c>
      <c r="H422" s="124" t="s">
        <v>1285</v>
      </c>
      <c r="I422" s="126" t="s">
        <v>1675</v>
      </c>
      <c r="J422" s="226" t="s">
        <v>1982</v>
      </c>
    </row>
    <row r="423" spans="1:10" ht="25" customHeight="1" x14ac:dyDescent="0.35">
      <c r="A423" s="267"/>
      <c r="B423" s="267"/>
      <c r="C423" s="267"/>
      <c r="D423" s="267"/>
      <c r="E423" s="298"/>
      <c r="F423" s="299"/>
      <c r="G423" s="123" t="s">
        <v>1439</v>
      </c>
      <c r="H423" s="124" t="s">
        <v>1678</v>
      </c>
      <c r="I423" s="126"/>
      <c r="J423" s="225"/>
    </row>
    <row r="424" spans="1:10" ht="25" customHeight="1" x14ac:dyDescent="0.35">
      <c r="A424" s="267" t="s">
        <v>1906</v>
      </c>
      <c r="B424" s="267" t="s">
        <v>1909</v>
      </c>
      <c r="C424" s="267">
        <v>11</v>
      </c>
      <c r="D424" s="267">
        <v>13</v>
      </c>
      <c r="E424" s="298" t="s">
        <v>1679</v>
      </c>
      <c r="F424" s="299" t="s">
        <v>1067</v>
      </c>
      <c r="G424" s="123" t="s">
        <v>1672</v>
      </c>
      <c r="H424" s="124" t="s">
        <v>1669</v>
      </c>
      <c r="I424" s="126" t="s">
        <v>1680</v>
      </c>
      <c r="J424" s="195"/>
    </row>
    <row r="425" spans="1:10" ht="25" customHeight="1" x14ac:dyDescent="0.35">
      <c r="A425" s="267"/>
      <c r="B425" s="267"/>
      <c r="C425" s="267"/>
      <c r="D425" s="267"/>
      <c r="E425" s="298"/>
      <c r="F425" s="299"/>
      <c r="G425" s="123" t="s">
        <v>1447</v>
      </c>
      <c r="H425" s="127" t="s">
        <v>1451</v>
      </c>
      <c r="I425" s="125" t="s">
        <v>1692</v>
      </c>
      <c r="J425" s="195"/>
    </row>
    <row r="426" spans="1:10" ht="25" customHeight="1" x14ac:dyDescent="0.35">
      <c r="A426" s="267" t="s">
        <v>1906</v>
      </c>
      <c r="B426" s="267" t="s">
        <v>1909</v>
      </c>
      <c r="C426" s="267">
        <v>11</v>
      </c>
      <c r="D426" s="267">
        <v>14</v>
      </c>
      <c r="E426" s="298" t="s">
        <v>1681</v>
      </c>
      <c r="F426" s="299" t="s">
        <v>1067</v>
      </c>
      <c r="G426" s="123" t="s">
        <v>1084</v>
      </c>
      <c r="H426" s="124" t="s">
        <v>1480</v>
      </c>
      <c r="I426" s="126" t="s">
        <v>1698</v>
      </c>
      <c r="J426" s="195"/>
    </row>
    <row r="427" spans="1:10" ht="25" customHeight="1" x14ac:dyDescent="0.35">
      <c r="A427" s="267"/>
      <c r="B427" s="267"/>
      <c r="C427" s="267"/>
      <c r="D427" s="267"/>
      <c r="E427" s="298"/>
      <c r="F427" s="299"/>
      <c r="G427" s="123" t="s">
        <v>1682</v>
      </c>
      <c r="H427" s="124" t="s">
        <v>1684</v>
      </c>
      <c r="I427" s="126" t="s">
        <v>1685</v>
      </c>
      <c r="J427" s="195"/>
    </row>
    <row r="428" spans="1:10" ht="25" customHeight="1" x14ac:dyDescent="0.35">
      <c r="A428" s="267"/>
      <c r="B428" s="267"/>
      <c r="C428" s="267"/>
      <c r="D428" s="267"/>
      <c r="E428" s="298"/>
      <c r="F428" s="299"/>
      <c r="G428" s="123" t="s">
        <v>1096</v>
      </c>
      <c r="H428" s="124" t="s">
        <v>1683</v>
      </c>
      <c r="I428" s="128"/>
      <c r="J428" s="195"/>
    </row>
    <row r="429" spans="1:10" ht="25" customHeight="1" x14ac:dyDescent="0.35">
      <c r="A429" s="267"/>
      <c r="B429" s="267"/>
      <c r="C429" s="267"/>
      <c r="D429" s="267"/>
      <c r="E429" s="298"/>
      <c r="F429" s="299"/>
      <c r="G429" s="123" t="s">
        <v>1187</v>
      </c>
      <c r="H429" s="123" t="s">
        <v>1688</v>
      </c>
      <c r="I429" s="128"/>
      <c r="J429" s="195"/>
    </row>
    <row r="430" spans="1:10" ht="25" customHeight="1" x14ac:dyDescent="0.35">
      <c r="A430" s="178" t="s">
        <v>1906</v>
      </c>
      <c r="B430" s="178">
        <v>9</v>
      </c>
      <c r="C430" s="178">
        <v>11</v>
      </c>
      <c r="D430" s="178">
        <v>15</v>
      </c>
      <c r="E430" s="179" t="s">
        <v>1048</v>
      </c>
      <c r="F430" s="180" t="s">
        <v>1067</v>
      </c>
      <c r="G430" s="39"/>
      <c r="H430" s="39"/>
      <c r="I430" s="40"/>
      <c r="J430" s="195"/>
    </row>
    <row r="431" spans="1:10" ht="25" customHeight="1" x14ac:dyDescent="0.35">
      <c r="A431" s="259" t="s">
        <v>1906</v>
      </c>
      <c r="B431" s="259">
        <v>11</v>
      </c>
      <c r="C431" s="259">
        <v>12</v>
      </c>
      <c r="D431" s="259">
        <v>1</v>
      </c>
      <c r="E431" s="292" t="s">
        <v>1708</v>
      </c>
      <c r="F431" s="293" t="s">
        <v>1067</v>
      </c>
      <c r="G431" s="132" t="s">
        <v>1710</v>
      </c>
      <c r="H431" s="133" t="s">
        <v>73</v>
      </c>
      <c r="I431" s="134" t="s">
        <v>1709</v>
      </c>
      <c r="J431" s="195"/>
    </row>
    <row r="432" spans="1:10" ht="25" customHeight="1" x14ac:dyDescent="0.35">
      <c r="A432" s="259"/>
      <c r="B432" s="259"/>
      <c r="C432" s="259"/>
      <c r="D432" s="259"/>
      <c r="E432" s="292"/>
      <c r="F432" s="293"/>
      <c r="G432" s="132" t="s">
        <v>951</v>
      </c>
      <c r="H432" s="135" t="s">
        <v>1809</v>
      </c>
      <c r="I432" s="136" t="s">
        <v>1562</v>
      </c>
      <c r="J432" s="227"/>
    </row>
    <row r="433" spans="1:10" ht="25" customHeight="1" x14ac:dyDescent="0.35">
      <c r="A433" s="259"/>
      <c r="B433" s="259"/>
      <c r="C433" s="259"/>
      <c r="D433" s="259"/>
      <c r="E433" s="292"/>
      <c r="F433" s="293"/>
      <c r="G433" s="132" t="s">
        <v>1061</v>
      </c>
      <c r="H433" s="135" t="s">
        <v>1827</v>
      </c>
      <c r="I433" s="136" t="s">
        <v>1828</v>
      </c>
      <c r="J433" s="227"/>
    </row>
    <row r="434" spans="1:10" ht="25" customHeight="1" x14ac:dyDescent="0.35">
      <c r="A434" s="259"/>
      <c r="B434" s="259"/>
      <c r="C434" s="259"/>
      <c r="D434" s="259"/>
      <c r="E434" s="292"/>
      <c r="F434" s="293"/>
      <c r="G434" s="132" t="s">
        <v>1723</v>
      </c>
      <c r="H434" s="133" t="s">
        <v>1841</v>
      </c>
      <c r="I434" s="138"/>
      <c r="J434" s="195"/>
    </row>
    <row r="435" spans="1:10" ht="25" customHeight="1" x14ac:dyDescent="0.35">
      <c r="A435" s="259"/>
      <c r="B435" s="259"/>
      <c r="C435" s="259"/>
      <c r="D435" s="259"/>
      <c r="E435" s="292"/>
      <c r="F435" s="293"/>
      <c r="G435" s="137" t="s">
        <v>1565</v>
      </c>
      <c r="H435" s="135" t="s">
        <v>1829</v>
      </c>
      <c r="I435" s="139" t="s">
        <v>1830</v>
      </c>
      <c r="J435" s="217"/>
    </row>
    <row r="436" spans="1:10" ht="25" customHeight="1" x14ac:dyDescent="0.35">
      <c r="A436" s="259" t="s">
        <v>1906</v>
      </c>
      <c r="B436" s="259">
        <v>12</v>
      </c>
      <c r="C436" s="259">
        <v>12</v>
      </c>
      <c r="D436" s="259">
        <v>2</v>
      </c>
      <c r="E436" s="292" t="s">
        <v>1713</v>
      </c>
      <c r="F436" s="293" t="s">
        <v>1068</v>
      </c>
      <c r="G436" s="132" t="s">
        <v>1710</v>
      </c>
      <c r="H436" s="133" t="s">
        <v>1838</v>
      </c>
      <c r="I436" s="134" t="s">
        <v>1711</v>
      </c>
      <c r="J436" s="207" t="s">
        <v>1983</v>
      </c>
    </row>
    <row r="437" spans="1:10" ht="25" customHeight="1" x14ac:dyDescent="0.35">
      <c r="A437" s="259"/>
      <c r="B437" s="259"/>
      <c r="C437" s="259"/>
      <c r="D437" s="259"/>
      <c r="E437" s="292"/>
      <c r="F437" s="293"/>
      <c r="G437" s="132" t="s">
        <v>1723</v>
      </c>
      <c r="H437" s="133" t="s">
        <v>1724</v>
      </c>
      <c r="I437" s="138"/>
      <c r="J437" s="206"/>
    </row>
    <row r="438" spans="1:10" ht="25" customHeight="1" x14ac:dyDescent="0.35">
      <c r="A438" s="259"/>
      <c r="B438" s="259"/>
      <c r="C438" s="259"/>
      <c r="D438" s="259"/>
      <c r="E438" s="292"/>
      <c r="F438" s="293"/>
      <c r="G438" s="132" t="s">
        <v>1520</v>
      </c>
      <c r="H438" s="133" t="s">
        <v>1540</v>
      </c>
      <c r="I438" s="134" t="s">
        <v>1731</v>
      </c>
      <c r="J438" s="206"/>
    </row>
    <row r="439" spans="1:10" ht="25" customHeight="1" x14ac:dyDescent="0.35">
      <c r="A439" s="259" t="s">
        <v>1906</v>
      </c>
      <c r="B439" s="259">
        <v>13</v>
      </c>
      <c r="C439" s="259">
        <v>12</v>
      </c>
      <c r="D439" s="259">
        <v>3</v>
      </c>
      <c r="E439" s="292" t="s">
        <v>1913</v>
      </c>
      <c r="F439" s="293" t="s">
        <v>1068</v>
      </c>
      <c r="G439" s="132" t="s">
        <v>1202</v>
      </c>
      <c r="H439" s="140" t="s">
        <v>1912</v>
      </c>
      <c r="I439" s="138" t="s">
        <v>1223</v>
      </c>
      <c r="J439" s="207" t="s">
        <v>1984</v>
      </c>
    </row>
    <row r="440" spans="1:10" ht="25" customHeight="1" x14ac:dyDescent="0.35">
      <c r="A440" s="259"/>
      <c r="B440" s="259"/>
      <c r="C440" s="259"/>
      <c r="D440" s="259"/>
      <c r="E440" s="292"/>
      <c r="F440" s="293"/>
      <c r="G440" s="132" t="s">
        <v>1723</v>
      </c>
      <c r="H440" s="133" t="s">
        <v>1726</v>
      </c>
      <c r="I440" s="134"/>
      <c r="J440" s="206"/>
    </row>
    <row r="441" spans="1:10" ht="25" customHeight="1" x14ac:dyDescent="0.35">
      <c r="A441" s="259"/>
      <c r="B441" s="259"/>
      <c r="C441" s="259"/>
      <c r="D441" s="259"/>
      <c r="E441" s="292"/>
      <c r="F441" s="293"/>
      <c r="G441" s="132" t="s">
        <v>1520</v>
      </c>
      <c r="H441" s="133" t="s">
        <v>1540</v>
      </c>
      <c r="I441" s="134" t="s">
        <v>1731</v>
      </c>
      <c r="J441" s="206"/>
    </row>
    <row r="442" spans="1:10" ht="25" customHeight="1" x14ac:dyDescent="0.35">
      <c r="A442" s="259" t="s">
        <v>1906</v>
      </c>
      <c r="B442" s="259">
        <v>14</v>
      </c>
      <c r="C442" s="259">
        <v>12</v>
      </c>
      <c r="D442" s="259">
        <v>4</v>
      </c>
      <c r="E442" s="292" t="s">
        <v>1914</v>
      </c>
      <c r="F442" s="293" t="s">
        <v>1067</v>
      </c>
      <c r="G442" s="132" t="s">
        <v>1712</v>
      </c>
      <c r="H442" s="133" t="s">
        <v>76</v>
      </c>
      <c r="I442" s="134" t="s">
        <v>1714</v>
      </c>
      <c r="J442" s="199"/>
    </row>
    <row r="443" spans="1:10" ht="25" customHeight="1" x14ac:dyDescent="0.35">
      <c r="A443" s="259"/>
      <c r="B443" s="259"/>
      <c r="C443" s="259"/>
      <c r="D443" s="259"/>
      <c r="E443" s="292"/>
      <c r="F443" s="293"/>
      <c r="G443" s="132" t="s">
        <v>1174</v>
      </c>
      <c r="H443" s="140" t="s">
        <v>1176</v>
      </c>
      <c r="I443" s="139" t="s">
        <v>1485</v>
      </c>
      <c r="J443" s="199"/>
    </row>
    <row r="444" spans="1:10" ht="25" customHeight="1" x14ac:dyDescent="0.35">
      <c r="A444" s="259"/>
      <c r="B444" s="259"/>
      <c r="C444" s="259"/>
      <c r="D444" s="259"/>
      <c r="E444" s="292"/>
      <c r="F444" s="293"/>
      <c r="G444" s="132" t="s">
        <v>1723</v>
      </c>
      <c r="H444" s="133" t="s">
        <v>1724</v>
      </c>
      <c r="I444" s="138"/>
      <c r="J444" s="195"/>
    </row>
    <row r="445" spans="1:10" ht="25" customHeight="1" x14ac:dyDescent="0.35">
      <c r="A445" s="259"/>
      <c r="B445" s="259"/>
      <c r="C445" s="259"/>
      <c r="D445" s="259"/>
      <c r="E445" s="292"/>
      <c r="F445" s="293"/>
      <c r="G445" s="132" t="s">
        <v>1728</v>
      </c>
      <c r="H445" s="133" t="s">
        <v>1729</v>
      </c>
      <c r="I445" s="134" t="s">
        <v>1730</v>
      </c>
      <c r="J445" s="195"/>
    </row>
    <row r="446" spans="1:10" ht="25" customHeight="1" x14ac:dyDescent="0.35">
      <c r="A446" s="259"/>
      <c r="B446" s="259"/>
      <c r="C446" s="259"/>
      <c r="D446" s="259"/>
      <c r="E446" s="292"/>
      <c r="F446" s="293"/>
      <c r="G446" s="132" t="s">
        <v>1520</v>
      </c>
      <c r="H446" s="133" t="s">
        <v>1540</v>
      </c>
      <c r="I446" s="134" t="s">
        <v>1732</v>
      </c>
      <c r="J446" s="195"/>
    </row>
    <row r="447" spans="1:10" ht="25" customHeight="1" x14ac:dyDescent="0.35">
      <c r="A447" s="264" t="s">
        <v>1906</v>
      </c>
      <c r="B447" s="264">
        <v>15</v>
      </c>
      <c r="C447" s="264">
        <v>12</v>
      </c>
      <c r="D447" s="264">
        <v>5</v>
      </c>
      <c r="E447" s="295" t="s">
        <v>613</v>
      </c>
      <c r="F447" s="295" t="s">
        <v>1068</v>
      </c>
      <c r="G447" s="132" t="s">
        <v>1742</v>
      </c>
      <c r="H447" s="133" t="s">
        <v>1761</v>
      </c>
      <c r="I447" s="138"/>
      <c r="J447" s="207" t="s">
        <v>1985</v>
      </c>
    </row>
    <row r="448" spans="1:10" ht="25" customHeight="1" x14ac:dyDescent="0.35">
      <c r="A448" s="265"/>
      <c r="B448" s="265"/>
      <c r="C448" s="265"/>
      <c r="D448" s="265"/>
      <c r="E448" s="296"/>
      <c r="F448" s="296"/>
      <c r="G448" s="132" t="s">
        <v>1744</v>
      </c>
      <c r="H448" s="133" t="s">
        <v>1745</v>
      </c>
      <c r="I448" s="138"/>
      <c r="J448" s="207" t="s">
        <v>1986</v>
      </c>
    </row>
    <row r="449" spans="1:10" ht="25" customHeight="1" x14ac:dyDescent="0.35">
      <c r="A449" s="265"/>
      <c r="B449" s="265"/>
      <c r="C449" s="265"/>
      <c r="D449" s="265"/>
      <c r="E449" s="296"/>
      <c r="F449" s="296"/>
      <c r="G449" s="132" t="s">
        <v>1544</v>
      </c>
      <c r="H449" s="133" t="s">
        <v>1758</v>
      </c>
      <c r="I449" s="134" t="s">
        <v>1546</v>
      </c>
      <c r="J449" s="206"/>
    </row>
    <row r="450" spans="1:10" ht="25" customHeight="1" x14ac:dyDescent="0.35">
      <c r="A450" s="265"/>
      <c r="B450" s="265"/>
      <c r="C450" s="265"/>
      <c r="D450" s="265"/>
      <c r="E450" s="296"/>
      <c r="F450" s="296"/>
      <c r="G450" s="132" t="s">
        <v>1254</v>
      </c>
      <c r="H450" s="141" t="s">
        <v>1822</v>
      </c>
      <c r="I450" s="139" t="s">
        <v>1920</v>
      </c>
      <c r="J450" s="206"/>
    </row>
    <row r="451" spans="1:10" ht="25" customHeight="1" x14ac:dyDescent="0.35">
      <c r="A451" s="265"/>
      <c r="B451" s="265"/>
      <c r="C451" s="265"/>
      <c r="D451" s="265"/>
      <c r="E451" s="296"/>
      <c r="F451" s="296"/>
      <c r="G451" s="132" t="s">
        <v>1824</v>
      </c>
      <c r="H451" s="135" t="s">
        <v>1825</v>
      </c>
      <c r="I451" s="136" t="s">
        <v>1826</v>
      </c>
      <c r="J451" s="135"/>
    </row>
    <row r="452" spans="1:10" ht="25" customHeight="1" x14ac:dyDescent="0.35">
      <c r="A452" s="259" t="s">
        <v>1906</v>
      </c>
      <c r="B452" s="259" t="s">
        <v>1909</v>
      </c>
      <c r="C452" s="259">
        <v>12</v>
      </c>
      <c r="D452" s="259">
        <v>6</v>
      </c>
      <c r="E452" s="292" t="s">
        <v>1916</v>
      </c>
      <c r="F452" s="293" t="s">
        <v>1067</v>
      </c>
      <c r="G452" s="132" t="s">
        <v>1715</v>
      </c>
      <c r="H452" s="133" t="s">
        <v>1915</v>
      </c>
      <c r="I452" s="139" t="s">
        <v>1917</v>
      </c>
      <c r="J452" s="199"/>
    </row>
    <row r="453" spans="1:10" ht="25" customHeight="1" x14ac:dyDescent="0.35">
      <c r="A453" s="259"/>
      <c r="B453" s="259"/>
      <c r="C453" s="259"/>
      <c r="D453" s="259"/>
      <c r="E453" s="292"/>
      <c r="F453" s="293"/>
      <c r="G453" s="132" t="s">
        <v>1157</v>
      </c>
      <c r="H453" s="133" t="s">
        <v>1736</v>
      </c>
      <c r="I453" s="134" t="s">
        <v>1741</v>
      </c>
      <c r="J453" s="195"/>
    </row>
    <row r="454" spans="1:10" ht="25" customHeight="1" x14ac:dyDescent="0.35">
      <c r="A454" s="259"/>
      <c r="B454" s="259"/>
      <c r="C454" s="259"/>
      <c r="D454" s="259"/>
      <c r="E454" s="292"/>
      <c r="F454" s="293"/>
      <c r="G454" s="132" t="s">
        <v>1159</v>
      </c>
      <c r="H454" s="133" t="s">
        <v>1738</v>
      </c>
      <c r="I454" s="134" t="s">
        <v>1165</v>
      </c>
      <c r="J454" s="195"/>
    </row>
    <row r="455" spans="1:10" ht="25" customHeight="1" x14ac:dyDescent="0.35">
      <c r="A455" s="259"/>
      <c r="B455" s="259"/>
      <c r="C455" s="259"/>
      <c r="D455" s="259"/>
      <c r="E455" s="292"/>
      <c r="F455" s="293"/>
      <c r="G455" s="132" t="s">
        <v>1202</v>
      </c>
      <c r="H455" s="133" t="s">
        <v>1918</v>
      </c>
      <c r="I455" s="138" t="s">
        <v>1223</v>
      </c>
      <c r="J455" s="195"/>
    </row>
    <row r="456" spans="1:10" ht="25" customHeight="1" x14ac:dyDescent="0.35">
      <c r="A456" s="259"/>
      <c r="B456" s="259"/>
      <c r="C456" s="259"/>
      <c r="D456" s="259"/>
      <c r="E456" s="292"/>
      <c r="F456" s="293"/>
      <c r="G456" s="132" t="s">
        <v>1191</v>
      </c>
      <c r="H456" s="140" t="s">
        <v>1840</v>
      </c>
      <c r="I456" s="138" t="s">
        <v>1223</v>
      </c>
      <c r="J456" s="195"/>
    </row>
    <row r="457" spans="1:10" ht="25" customHeight="1" x14ac:dyDescent="0.35">
      <c r="A457" s="259"/>
      <c r="B457" s="259"/>
      <c r="C457" s="259"/>
      <c r="D457" s="259"/>
      <c r="E457" s="292"/>
      <c r="F457" s="293"/>
      <c r="G457" s="132" t="s">
        <v>1743</v>
      </c>
      <c r="H457" s="133" t="s">
        <v>1921</v>
      </c>
      <c r="I457" s="138"/>
      <c r="J457" s="195"/>
    </row>
    <row r="458" spans="1:10" ht="25" customHeight="1" x14ac:dyDescent="0.35">
      <c r="A458" s="259"/>
      <c r="B458" s="259"/>
      <c r="C458" s="259"/>
      <c r="D458" s="259"/>
      <c r="E458" s="292"/>
      <c r="F458" s="293"/>
      <c r="G458" s="132" t="s">
        <v>1747</v>
      </c>
      <c r="H458" s="133" t="s">
        <v>1759</v>
      </c>
      <c r="I458" s="138"/>
      <c r="J458" s="195"/>
    </row>
    <row r="459" spans="1:10" ht="25" customHeight="1" x14ac:dyDescent="0.35">
      <c r="A459" s="259"/>
      <c r="B459" s="259"/>
      <c r="C459" s="259"/>
      <c r="D459" s="259"/>
      <c r="E459" s="292"/>
      <c r="F459" s="293"/>
      <c r="G459" s="132" t="s">
        <v>1184</v>
      </c>
      <c r="H459" s="140" t="s">
        <v>1760</v>
      </c>
      <c r="I459" s="138"/>
      <c r="J459" s="195"/>
    </row>
    <row r="460" spans="1:10" ht="25" customHeight="1" x14ac:dyDescent="0.35">
      <c r="A460" s="259"/>
      <c r="B460" s="259"/>
      <c r="C460" s="259"/>
      <c r="D460" s="259"/>
      <c r="E460" s="292"/>
      <c r="F460" s="293"/>
      <c r="G460" s="132" t="s">
        <v>1230</v>
      </c>
      <c r="H460" s="141" t="s">
        <v>1816</v>
      </c>
      <c r="I460" s="142" t="s">
        <v>1919</v>
      </c>
      <c r="J460" s="195"/>
    </row>
    <row r="461" spans="1:10" ht="25" customHeight="1" x14ac:dyDescent="0.35">
      <c r="A461" s="259"/>
      <c r="B461" s="259"/>
      <c r="C461" s="259"/>
      <c r="D461" s="259"/>
      <c r="E461" s="292"/>
      <c r="F461" s="293"/>
      <c r="G461" s="132" t="s">
        <v>1565</v>
      </c>
      <c r="H461" s="135" t="s">
        <v>1829</v>
      </c>
      <c r="I461" s="139" t="s">
        <v>1831</v>
      </c>
      <c r="J461" s="195"/>
    </row>
    <row r="462" spans="1:10" ht="25" customHeight="1" x14ac:dyDescent="0.35">
      <c r="A462" s="259"/>
      <c r="B462" s="259"/>
      <c r="C462" s="259"/>
      <c r="D462" s="259"/>
      <c r="E462" s="292"/>
      <c r="F462" s="293"/>
      <c r="G462" s="144" t="s">
        <v>1835</v>
      </c>
      <c r="H462" s="144" t="s">
        <v>1836</v>
      </c>
      <c r="I462" s="136" t="s">
        <v>1837</v>
      </c>
      <c r="J462" s="195"/>
    </row>
    <row r="463" spans="1:10" ht="25" customHeight="1" x14ac:dyDescent="0.35">
      <c r="A463" s="264" t="s">
        <v>1906</v>
      </c>
      <c r="B463" s="264" t="s">
        <v>1909</v>
      </c>
      <c r="C463" s="264">
        <v>12</v>
      </c>
      <c r="D463" s="264">
        <v>7</v>
      </c>
      <c r="E463" s="295" t="s">
        <v>1922</v>
      </c>
      <c r="F463" s="295" t="s">
        <v>1067</v>
      </c>
      <c r="G463" s="132" t="s">
        <v>1770</v>
      </c>
      <c r="H463" s="133" t="s">
        <v>1772</v>
      </c>
      <c r="I463" s="138"/>
      <c r="J463" s="217"/>
    </row>
    <row r="464" spans="1:10" ht="25" customHeight="1" x14ac:dyDescent="0.35">
      <c r="A464" s="265"/>
      <c r="B464" s="265"/>
      <c r="C464" s="265"/>
      <c r="D464" s="265"/>
      <c r="E464" s="296"/>
      <c r="F464" s="296"/>
      <c r="G464" s="132" t="s">
        <v>1771</v>
      </c>
      <c r="H464" s="133" t="s">
        <v>1773</v>
      </c>
      <c r="I464" s="138"/>
      <c r="J464" s="195"/>
    </row>
    <row r="465" spans="1:10" ht="25" customHeight="1" x14ac:dyDescent="0.35">
      <c r="A465" s="265"/>
      <c r="B465" s="265"/>
      <c r="C465" s="265"/>
      <c r="D465" s="265"/>
      <c r="E465" s="296"/>
      <c r="F465" s="296"/>
      <c r="G465" s="132" t="s">
        <v>1771</v>
      </c>
      <c r="H465" s="133" t="s">
        <v>1774</v>
      </c>
      <c r="I465" s="134" t="s">
        <v>1775</v>
      </c>
      <c r="J465" s="195"/>
    </row>
    <row r="466" spans="1:10" ht="25" customHeight="1" x14ac:dyDescent="0.35">
      <c r="A466" s="265"/>
      <c r="B466" s="265"/>
      <c r="C466" s="265"/>
      <c r="D466" s="265"/>
      <c r="E466" s="296"/>
      <c r="F466" s="296"/>
      <c r="G466" s="132" t="s">
        <v>1202</v>
      </c>
      <c r="H466" s="140" t="s">
        <v>1778</v>
      </c>
      <c r="I466" s="138" t="s">
        <v>1223</v>
      </c>
      <c r="J466" s="195"/>
    </row>
    <row r="467" spans="1:10" ht="25" customHeight="1" x14ac:dyDescent="0.35">
      <c r="A467" s="265"/>
      <c r="B467" s="265"/>
      <c r="C467" s="265"/>
      <c r="D467" s="265"/>
      <c r="E467" s="296"/>
      <c r="F467" s="296"/>
      <c r="G467" s="132" t="s">
        <v>1715</v>
      </c>
      <c r="H467" s="133" t="s">
        <v>1008</v>
      </c>
      <c r="I467" s="139" t="s">
        <v>1923</v>
      </c>
      <c r="J467" s="195"/>
    </row>
    <row r="468" spans="1:10" ht="25" customHeight="1" x14ac:dyDescent="0.35">
      <c r="A468" s="265"/>
      <c r="B468" s="265"/>
      <c r="C468" s="265"/>
      <c r="D468" s="265"/>
      <c r="E468" s="296"/>
      <c r="F468" s="296"/>
      <c r="G468" s="132" t="s">
        <v>1191</v>
      </c>
      <c r="H468" s="140" t="s">
        <v>1779</v>
      </c>
      <c r="I468" s="138" t="s">
        <v>1223</v>
      </c>
      <c r="J468" s="217"/>
    </row>
    <row r="469" spans="1:10" ht="25" customHeight="1" x14ac:dyDescent="0.35">
      <c r="A469" s="265"/>
      <c r="B469" s="265"/>
      <c r="C469" s="265"/>
      <c r="D469" s="265"/>
      <c r="E469" s="296"/>
      <c r="F469" s="296"/>
      <c r="G469" s="132" t="s">
        <v>1771</v>
      </c>
      <c r="H469" s="133" t="s">
        <v>1776</v>
      </c>
      <c r="I469" s="138"/>
      <c r="J469" s="199"/>
    </row>
    <row r="470" spans="1:10" ht="25" customHeight="1" x14ac:dyDescent="0.35">
      <c r="A470" s="265"/>
      <c r="B470" s="265"/>
      <c r="C470" s="265"/>
      <c r="D470" s="265"/>
      <c r="E470" s="296"/>
      <c r="F470" s="296"/>
      <c r="G470" s="132" t="s">
        <v>1771</v>
      </c>
      <c r="H470" s="133" t="s">
        <v>1777</v>
      </c>
      <c r="I470" s="134"/>
      <c r="J470" s="195"/>
    </row>
    <row r="471" spans="1:10" ht="25" customHeight="1" x14ac:dyDescent="0.35">
      <c r="A471" s="265"/>
      <c r="B471" s="265"/>
      <c r="C471" s="265"/>
      <c r="D471" s="265"/>
      <c r="E471" s="296"/>
      <c r="F471" s="296"/>
      <c r="G471" s="132" t="s">
        <v>1174</v>
      </c>
      <c r="H471" s="140" t="s">
        <v>1176</v>
      </c>
      <c r="I471" s="139" t="s">
        <v>1485</v>
      </c>
      <c r="J471" s="195"/>
    </row>
    <row r="472" spans="1:10" ht="25" customHeight="1" x14ac:dyDescent="0.35">
      <c r="A472" s="266"/>
      <c r="B472" s="266"/>
      <c r="C472" s="266"/>
      <c r="D472" s="266"/>
      <c r="E472" s="297"/>
      <c r="F472" s="297"/>
      <c r="G472" s="132" t="s">
        <v>1202</v>
      </c>
      <c r="H472" s="140" t="s">
        <v>1788</v>
      </c>
      <c r="I472" s="138" t="s">
        <v>1223</v>
      </c>
      <c r="J472" s="195"/>
    </row>
    <row r="473" spans="1:10" ht="25" customHeight="1" x14ac:dyDescent="0.35">
      <c r="A473" s="259" t="s">
        <v>1906</v>
      </c>
      <c r="B473" s="259" t="s">
        <v>1909</v>
      </c>
      <c r="C473" s="259">
        <v>12</v>
      </c>
      <c r="D473" s="259">
        <v>8</v>
      </c>
      <c r="E473" s="292" t="s">
        <v>1839</v>
      </c>
      <c r="F473" s="293" t="s">
        <v>1067</v>
      </c>
      <c r="G473" s="132" t="s">
        <v>1715</v>
      </c>
      <c r="H473" s="133" t="s">
        <v>1915</v>
      </c>
      <c r="I473" s="139" t="s">
        <v>1930</v>
      </c>
      <c r="J473" s="207"/>
    </row>
    <row r="474" spans="1:10" ht="25" customHeight="1" x14ac:dyDescent="0.35">
      <c r="A474" s="259"/>
      <c r="B474" s="259"/>
      <c r="C474" s="259"/>
      <c r="D474" s="259"/>
      <c r="E474" s="292"/>
      <c r="F474" s="293"/>
      <c r="G474" s="132" t="s">
        <v>1202</v>
      </c>
      <c r="H474" s="140" t="s">
        <v>1784</v>
      </c>
      <c r="I474" s="138" t="s">
        <v>1223</v>
      </c>
      <c r="J474" s="206"/>
    </row>
    <row r="475" spans="1:10" ht="25" customHeight="1" x14ac:dyDescent="0.35">
      <c r="A475" s="259"/>
      <c r="B475" s="259"/>
      <c r="C475" s="259"/>
      <c r="D475" s="259"/>
      <c r="E475" s="292"/>
      <c r="F475" s="293"/>
      <c r="G475" s="132" t="s">
        <v>1191</v>
      </c>
      <c r="H475" s="140" t="s">
        <v>1787</v>
      </c>
      <c r="I475" s="138" t="s">
        <v>1223</v>
      </c>
      <c r="J475" s="206"/>
    </row>
    <row r="476" spans="1:10" ht="25" customHeight="1" x14ac:dyDescent="0.35">
      <c r="A476" s="259"/>
      <c r="B476" s="259"/>
      <c r="C476" s="259"/>
      <c r="D476" s="259"/>
      <c r="E476" s="292"/>
      <c r="F476" s="293"/>
      <c r="G476" s="132" t="s">
        <v>1789</v>
      </c>
      <c r="H476" s="133" t="s">
        <v>1790</v>
      </c>
      <c r="I476" s="134" t="s">
        <v>1791</v>
      </c>
      <c r="J476" s="206"/>
    </row>
    <row r="477" spans="1:10" ht="25" customHeight="1" x14ac:dyDescent="0.35">
      <c r="A477" s="259"/>
      <c r="B477" s="259"/>
      <c r="C477" s="259"/>
      <c r="D477" s="259"/>
      <c r="E477" s="292"/>
      <c r="F477" s="293"/>
      <c r="G477" s="132" t="s">
        <v>1792</v>
      </c>
      <c r="H477" s="133" t="s">
        <v>1794</v>
      </c>
      <c r="I477" s="134" t="s">
        <v>1795</v>
      </c>
      <c r="J477" s="206"/>
    </row>
    <row r="478" spans="1:10" ht="25" customHeight="1" x14ac:dyDescent="0.35">
      <c r="A478" s="259"/>
      <c r="B478" s="259"/>
      <c r="C478" s="259"/>
      <c r="D478" s="259"/>
      <c r="E478" s="292"/>
      <c r="F478" s="293"/>
      <c r="G478" s="132" t="s">
        <v>1793</v>
      </c>
      <c r="H478" s="133" t="s">
        <v>1796</v>
      </c>
      <c r="I478" s="134"/>
      <c r="J478" s="206"/>
    </row>
    <row r="479" spans="1:10" ht="25" customHeight="1" x14ac:dyDescent="0.35">
      <c r="A479" s="259"/>
      <c r="B479" s="259"/>
      <c r="C479" s="259"/>
      <c r="D479" s="259"/>
      <c r="E479" s="292"/>
      <c r="F479" s="293"/>
      <c r="G479" s="132" t="s">
        <v>1797</v>
      </c>
      <c r="H479" s="133" t="s">
        <v>1799</v>
      </c>
      <c r="I479" s="134"/>
      <c r="J479" s="206"/>
    </row>
    <row r="480" spans="1:10" ht="25" customHeight="1" x14ac:dyDescent="0.35">
      <c r="A480" s="259"/>
      <c r="B480" s="259"/>
      <c r="C480" s="259"/>
      <c r="D480" s="259"/>
      <c r="E480" s="292"/>
      <c r="F480" s="293"/>
      <c r="G480" s="132" t="s">
        <v>1798</v>
      </c>
      <c r="H480" s="133" t="s">
        <v>1800</v>
      </c>
      <c r="I480" s="134"/>
      <c r="J480" s="206"/>
    </row>
    <row r="481" spans="1:10" ht="25" customHeight="1" x14ac:dyDescent="0.35">
      <c r="A481" s="259"/>
      <c r="B481" s="259"/>
      <c r="C481" s="259"/>
      <c r="D481" s="259"/>
      <c r="E481" s="292"/>
      <c r="F481" s="293"/>
      <c r="G481" s="132" t="s">
        <v>1801</v>
      </c>
      <c r="H481" s="133" t="s">
        <v>1803</v>
      </c>
      <c r="I481" s="138"/>
      <c r="J481" s="206"/>
    </row>
    <row r="482" spans="1:10" ht="25" customHeight="1" x14ac:dyDescent="0.35">
      <c r="A482" s="259"/>
      <c r="B482" s="259"/>
      <c r="C482" s="259"/>
      <c r="D482" s="259"/>
      <c r="E482" s="292"/>
      <c r="F482" s="293"/>
      <c r="G482" s="132" t="s">
        <v>1802</v>
      </c>
      <c r="H482" s="133" t="s">
        <v>1804</v>
      </c>
      <c r="I482" s="138"/>
      <c r="J482" s="206"/>
    </row>
    <row r="483" spans="1:10" ht="25" customHeight="1" x14ac:dyDescent="0.35">
      <c r="A483" s="259"/>
      <c r="B483" s="259"/>
      <c r="C483" s="259"/>
      <c r="D483" s="259"/>
      <c r="E483" s="292"/>
      <c r="F483" s="293"/>
      <c r="G483" s="132" t="s">
        <v>1520</v>
      </c>
      <c r="H483" s="133" t="s">
        <v>1540</v>
      </c>
      <c r="I483" s="139" t="s">
        <v>1807</v>
      </c>
      <c r="J483" s="206"/>
    </row>
    <row r="484" spans="1:10" ht="25" customHeight="1" x14ac:dyDescent="0.35">
      <c r="A484" s="259"/>
      <c r="B484" s="259"/>
      <c r="C484" s="259"/>
      <c r="D484" s="259"/>
      <c r="E484" s="292"/>
      <c r="F484" s="293"/>
      <c r="G484" s="132" t="s">
        <v>1521</v>
      </c>
      <c r="H484" s="133" t="s">
        <v>1539</v>
      </c>
      <c r="I484" s="139" t="s">
        <v>1808</v>
      </c>
      <c r="J484" s="206"/>
    </row>
    <row r="485" spans="1:10" ht="25" customHeight="1" x14ac:dyDescent="0.35">
      <c r="A485" s="259"/>
      <c r="B485" s="259"/>
      <c r="C485" s="259"/>
      <c r="D485" s="259"/>
      <c r="E485" s="292"/>
      <c r="F485" s="293"/>
      <c r="G485" s="132" t="s">
        <v>1230</v>
      </c>
      <c r="H485" s="141" t="s">
        <v>1816</v>
      </c>
      <c r="I485" s="142" t="s">
        <v>1819</v>
      </c>
      <c r="J485" s="206"/>
    </row>
    <row r="486" spans="1:10" ht="25" customHeight="1" x14ac:dyDescent="0.35">
      <c r="A486" s="259"/>
      <c r="B486" s="259"/>
      <c r="C486" s="259"/>
      <c r="D486" s="259"/>
      <c r="E486" s="292"/>
      <c r="F486" s="293"/>
      <c r="G486" s="132" t="s">
        <v>1565</v>
      </c>
      <c r="H486" s="135" t="s">
        <v>1829</v>
      </c>
      <c r="I486" s="139" t="s">
        <v>1833</v>
      </c>
      <c r="J486" s="206"/>
    </row>
    <row r="487" spans="1:10" ht="25" customHeight="1" x14ac:dyDescent="0.35">
      <c r="A487" s="259" t="s">
        <v>1906</v>
      </c>
      <c r="B487" s="259" t="s">
        <v>1909</v>
      </c>
      <c r="C487" s="259">
        <v>12</v>
      </c>
      <c r="D487" s="259">
        <v>9</v>
      </c>
      <c r="E487" s="292" t="s">
        <v>1750</v>
      </c>
      <c r="F487" s="293" t="s">
        <v>1067</v>
      </c>
      <c r="G487" s="132" t="s">
        <v>1752</v>
      </c>
      <c r="H487" s="133" t="s">
        <v>1762</v>
      </c>
      <c r="I487" s="134" t="s">
        <v>468</v>
      </c>
      <c r="J487" s="207"/>
    </row>
    <row r="488" spans="1:10" ht="25" customHeight="1" x14ac:dyDescent="0.35">
      <c r="A488" s="259"/>
      <c r="B488" s="259"/>
      <c r="C488" s="259"/>
      <c r="D488" s="259"/>
      <c r="E488" s="292"/>
      <c r="F488" s="293"/>
      <c r="G488" s="132" t="s">
        <v>1753</v>
      </c>
      <c r="H488" s="133" t="s">
        <v>1763</v>
      </c>
      <c r="I488" s="134"/>
      <c r="J488" s="207"/>
    </row>
    <row r="489" spans="1:10" ht="25" customHeight="1" x14ac:dyDescent="0.35">
      <c r="A489" s="259"/>
      <c r="B489" s="259"/>
      <c r="C489" s="259"/>
      <c r="D489" s="259"/>
      <c r="E489" s="292"/>
      <c r="F489" s="293"/>
      <c r="G489" s="132" t="s">
        <v>1754</v>
      </c>
      <c r="H489" s="133" t="s">
        <v>1764</v>
      </c>
      <c r="I489" s="138"/>
      <c r="J489" s="206"/>
    </row>
    <row r="490" spans="1:10" ht="25" customHeight="1" x14ac:dyDescent="0.35">
      <c r="A490" s="259"/>
      <c r="B490" s="259"/>
      <c r="C490" s="259"/>
      <c r="D490" s="259"/>
      <c r="E490" s="292"/>
      <c r="F490" s="293"/>
      <c r="G490" s="132" t="s">
        <v>1715</v>
      </c>
      <c r="H490" s="133" t="s">
        <v>1008</v>
      </c>
      <c r="I490" s="139" t="s">
        <v>1780</v>
      </c>
      <c r="J490" s="206"/>
    </row>
    <row r="491" spans="1:10" ht="25" customHeight="1" x14ac:dyDescent="0.35">
      <c r="A491" s="259"/>
      <c r="B491" s="259"/>
      <c r="C491" s="259"/>
      <c r="D491" s="259"/>
      <c r="E491" s="292"/>
      <c r="F491" s="293"/>
      <c r="G491" s="143" t="s">
        <v>1190</v>
      </c>
      <c r="H491" s="140" t="s">
        <v>1786</v>
      </c>
      <c r="I491" s="138" t="s">
        <v>1223</v>
      </c>
      <c r="J491" s="206"/>
    </row>
    <row r="492" spans="1:10" ht="25" customHeight="1" x14ac:dyDescent="0.35">
      <c r="A492" s="259"/>
      <c r="B492" s="259"/>
      <c r="C492" s="259"/>
      <c r="D492" s="259"/>
      <c r="E492" s="292"/>
      <c r="F492" s="293"/>
      <c r="G492" s="132" t="s">
        <v>1230</v>
      </c>
      <c r="H492" s="141" t="s">
        <v>1816</v>
      </c>
      <c r="I492" s="142" t="s">
        <v>1818</v>
      </c>
      <c r="J492" s="206"/>
    </row>
    <row r="493" spans="1:10" ht="25" customHeight="1" x14ac:dyDescent="0.35">
      <c r="A493" s="259"/>
      <c r="B493" s="259"/>
      <c r="C493" s="259"/>
      <c r="D493" s="259"/>
      <c r="E493" s="292"/>
      <c r="F493" s="293"/>
      <c r="G493" s="132" t="s">
        <v>1565</v>
      </c>
      <c r="H493" s="135" t="s">
        <v>1829</v>
      </c>
      <c r="I493" s="139" t="s">
        <v>1832</v>
      </c>
      <c r="J493" s="206"/>
    </row>
    <row r="494" spans="1:10" ht="25" customHeight="1" x14ac:dyDescent="0.35">
      <c r="A494" s="259" t="s">
        <v>1906</v>
      </c>
      <c r="B494" s="259">
        <v>16</v>
      </c>
      <c r="C494" s="259">
        <v>12</v>
      </c>
      <c r="D494" s="259">
        <v>10</v>
      </c>
      <c r="E494" s="292" t="s">
        <v>1751</v>
      </c>
      <c r="F494" s="293" t="s">
        <v>1068</v>
      </c>
      <c r="G494" s="132" t="s">
        <v>1754</v>
      </c>
      <c r="H494" s="133" t="s">
        <v>1765</v>
      </c>
      <c r="I494" s="138"/>
      <c r="J494" s="207" t="s">
        <v>1987</v>
      </c>
    </row>
    <row r="495" spans="1:10" ht="25" customHeight="1" x14ac:dyDescent="0.35">
      <c r="A495" s="259"/>
      <c r="B495" s="259"/>
      <c r="C495" s="259"/>
      <c r="D495" s="259"/>
      <c r="E495" s="292"/>
      <c r="F495" s="293"/>
      <c r="G495" s="132" t="s">
        <v>1754</v>
      </c>
      <c r="H495" s="133" t="s">
        <v>1766</v>
      </c>
      <c r="I495" s="134" t="s">
        <v>1767</v>
      </c>
      <c r="J495" s="206"/>
    </row>
    <row r="496" spans="1:10" ht="25" customHeight="1" x14ac:dyDescent="0.35">
      <c r="A496" s="259"/>
      <c r="B496" s="259"/>
      <c r="C496" s="259"/>
      <c r="D496" s="259"/>
      <c r="E496" s="292"/>
      <c r="F496" s="293"/>
      <c r="G496" s="132" t="s">
        <v>1202</v>
      </c>
      <c r="H496" s="133" t="s">
        <v>1756</v>
      </c>
      <c r="I496" s="138" t="s">
        <v>1223</v>
      </c>
      <c r="J496" s="206"/>
    </row>
    <row r="497" spans="1:10" ht="25" customHeight="1" x14ac:dyDescent="0.35">
      <c r="A497" s="259"/>
      <c r="B497" s="259"/>
      <c r="C497" s="259"/>
      <c r="D497" s="259"/>
      <c r="E497" s="292"/>
      <c r="F497" s="293"/>
      <c r="G497" s="132" t="s">
        <v>1191</v>
      </c>
      <c r="H497" s="140" t="s">
        <v>1768</v>
      </c>
      <c r="I497" s="138" t="s">
        <v>1223</v>
      </c>
      <c r="J497" s="206"/>
    </row>
    <row r="498" spans="1:10" ht="25" customHeight="1" x14ac:dyDescent="0.35">
      <c r="A498" s="259"/>
      <c r="B498" s="259"/>
      <c r="C498" s="259"/>
      <c r="D498" s="259"/>
      <c r="E498" s="292"/>
      <c r="F498" s="293"/>
      <c r="G498" s="132" t="s">
        <v>1520</v>
      </c>
      <c r="H498" s="133" t="s">
        <v>1540</v>
      </c>
      <c r="I498" s="134" t="s">
        <v>1769</v>
      </c>
      <c r="J498" s="206"/>
    </row>
    <row r="499" spans="1:10" ht="25" customHeight="1" x14ac:dyDescent="0.35">
      <c r="A499" s="264" t="s">
        <v>1906</v>
      </c>
      <c r="B499" s="264">
        <v>17</v>
      </c>
      <c r="C499" s="264">
        <v>12</v>
      </c>
      <c r="D499" s="264">
        <v>11</v>
      </c>
      <c r="E499" s="295" t="s">
        <v>1925</v>
      </c>
      <c r="F499" s="295" t="s">
        <v>1068</v>
      </c>
      <c r="G499" s="132" t="s">
        <v>1715</v>
      </c>
      <c r="H499" s="133" t="s">
        <v>1926</v>
      </c>
      <c r="I499" s="139" t="s">
        <v>1927</v>
      </c>
      <c r="J499" s="207" t="s">
        <v>1988</v>
      </c>
    </row>
    <row r="500" spans="1:10" ht="25" customHeight="1" x14ac:dyDescent="0.35">
      <c r="A500" s="265"/>
      <c r="B500" s="265"/>
      <c r="C500" s="265"/>
      <c r="D500" s="265"/>
      <c r="E500" s="296"/>
      <c r="F500" s="296"/>
      <c r="G500" s="132" t="s">
        <v>1230</v>
      </c>
      <c r="H500" s="141" t="s">
        <v>1816</v>
      </c>
      <c r="I500" s="142" t="s">
        <v>1817</v>
      </c>
      <c r="J500" s="207"/>
    </row>
    <row r="501" spans="1:10" ht="25" customHeight="1" x14ac:dyDescent="0.35">
      <c r="A501" s="265"/>
      <c r="B501" s="265"/>
      <c r="C501" s="265"/>
      <c r="D501" s="265"/>
      <c r="E501" s="296"/>
      <c r="F501" s="296"/>
      <c r="G501" s="132" t="s">
        <v>1743</v>
      </c>
      <c r="H501" s="133" t="s">
        <v>1757</v>
      </c>
      <c r="I501" s="139"/>
      <c r="J501" s="207" t="s">
        <v>1989</v>
      </c>
    </row>
    <row r="502" spans="1:10" ht="25" customHeight="1" x14ac:dyDescent="0.35">
      <c r="A502" s="265"/>
      <c r="B502" s="265"/>
      <c r="C502" s="265"/>
      <c r="D502" s="265"/>
      <c r="E502" s="296"/>
      <c r="F502" s="296"/>
      <c r="G502" s="132" t="s">
        <v>1723</v>
      </c>
      <c r="H502" s="133" t="s">
        <v>1726</v>
      </c>
      <c r="I502" s="139"/>
      <c r="J502" s="207" t="s">
        <v>1990</v>
      </c>
    </row>
    <row r="503" spans="1:10" ht="25" customHeight="1" x14ac:dyDescent="0.35">
      <c r="A503" s="266"/>
      <c r="B503" s="266"/>
      <c r="C503" s="266"/>
      <c r="D503" s="266"/>
      <c r="E503" s="297"/>
      <c r="F503" s="297"/>
      <c r="G503" s="132" t="s">
        <v>1752</v>
      </c>
      <c r="H503" s="133" t="s">
        <v>1762</v>
      </c>
      <c r="I503" s="134" t="s">
        <v>1924</v>
      </c>
      <c r="J503" s="207" t="s">
        <v>1991</v>
      </c>
    </row>
    <row r="504" spans="1:10" ht="25" customHeight="1" x14ac:dyDescent="0.35">
      <c r="A504" s="264" t="s">
        <v>1906</v>
      </c>
      <c r="B504" s="264">
        <v>18</v>
      </c>
      <c r="C504" s="264">
        <v>12</v>
      </c>
      <c r="D504" s="264">
        <v>12</v>
      </c>
      <c r="E504" s="295" t="s">
        <v>1929</v>
      </c>
      <c r="F504" s="295" t="s">
        <v>1068</v>
      </c>
      <c r="G504" s="132" t="s">
        <v>1715</v>
      </c>
      <c r="H504" s="133" t="s">
        <v>1926</v>
      </c>
      <c r="I504" s="134" t="s">
        <v>1928</v>
      </c>
      <c r="J504" s="207" t="s">
        <v>1992</v>
      </c>
    </row>
    <row r="505" spans="1:10" ht="25" customHeight="1" x14ac:dyDescent="0.35">
      <c r="A505" s="265"/>
      <c r="B505" s="265"/>
      <c r="C505" s="265"/>
      <c r="D505" s="265"/>
      <c r="E505" s="296"/>
      <c r="F505" s="296"/>
      <c r="G505" s="132" t="s">
        <v>1191</v>
      </c>
      <c r="H505" s="133" t="s">
        <v>1739</v>
      </c>
      <c r="I505" s="138" t="s">
        <v>1223</v>
      </c>
      <c r="J505" s="133" t="s">
        <v>1993</v>
      </c>
    </row>
    <row r="506" spans="1:10" ht="25" customHeight="1" x14ac:dyDescent="0.35">
      <c r="A506" s="265"/>
      <c r="B506" s="265"/>
      <c r="C506" s="265"/>
      <c r="D506" s="265"/>
      <c r="E506" s="296"/>
      <c r="F506" s="296"/>
      <c r="G506" s="132"/>
      <c r="H506" s="133"/>
      <c r="I506" s="139"/>
      <c r="J506" s="207" t="s">
        <v>1994</v>
      </c>
    </row>
    <row r="507" spans="1:10" ht="25" customHeight="1" x14ac:dyDescent="0.35">
      <c r="A507" s="265"/>
      <c r="B507" s="265"/>
      <c r="C507" s="265"/>
      <c r="D507" s="265"/>
      <c r="E507" s="296"/>
      <c r="F507" s="296"/>
      <c r="G507" s="132"/>
      <c r="H507" s="133"/>
      <c r="I507" s="139"/>
      <c r="J507" s="207" t="s">
        <v>1995</v>
      </c>
    </row>
    <row r="508" spans="1:10" ht="25" customHeight="1" x14ac:dyDescent="0.35">
      <c r="A508" s="266"/>
      <c r="B508" s="266"/>
      <c r="C508" s="266"/>
      <c r="D508" s="266"/>
      <c r="E508" s="297"/>
      <c r="F508" s="297"/>
      <c r="G508" s="132"/>
      <c r="H508" s="133"/>
      <c r="I508" s="139"/>
      <c r="J508" s="207" t="s">
        <v>1996</v>
      </c>
    </row>
    <row r="509" spans="1:10" ht="25" customHeight="1" x14ac:dyDescent="0.35">
      <c r="A509" s="259">
        <v>12</v>
      </c>
      <c r="B509" s="259" t="s">
        <v>1909</v>
      </c>
      <c r="C509" s="259">
        <v>12</v>
      </c>
      <c r="D509" s="259">
        <v>13</v>
      </c>
      <c r="E509" s="292" t="s">
        <v>589</v>
      </c>
      <c r="F509" s="293" t="s">
        <v>1067</v>
      </c>
      <c r="G509" s="132" t="s">
        <v>1810</v>
      </c>
      <c r="H509" s="141" t="s">
        <v>1812</v>
      </c>
      <c r="I509" s="145" t="s">
        <v>1813</v>
      </c>
      <c r="J509" s="195"/>
    </row>
    <row r="510" spans="1:10" ht="25" customHeight="1" x14ac:dyDescent="0.35">
      <c r="A510" s="259"/>
      <c r="B510" s="259"/>
      <c r="C510" s="259"/>
      <c r="D510" s="259"/>
      <c r="E510" s="292"/>
      <c r="F510" s="293"/>
      <c r="G510" s="132" t="s">
        <v>1811</v>
      </c>
      <c r="H510" s="141" t="s">
        <v>1815</v>
      </c>
      <c r="I510" s="145" t="s">
        <v>1814</v>
      </c>
      <c r="J510" s="195"/>
    </row>
    <row r="511" spans="1:10" ht="25" customHeight="1" x14ac:dyDescent="0.35">
      <c r="A511" s="192">
        <v>12</v>
      </c>
      <c r="B511" s="192">
        <v>19</v>
      </c>
      <c r="C511" s="192">
        <v>12</v>
      </c>
      <c r="D511" s="192">
        <v>14</v>
      </c>
      <c r="E511" s="193" t="s">
        <v>1048</v>
      </c>
      <c r="F511" s="194" t="s">
        <v>1067</v>
      </c>
      <c r="G511" s="39"/>
      <c r="H511" s="39"/>
      <c r="I511" s="40"/>
      <c r="J511" s="195"/>
    </row>
    <row r="512" spans="1:10" ht="25" customHeight="1" x14ac:dyDescent="0.35">
      <c r="A512" s="260">
        <v>13</v>
      </c>
      <c r="B512" s="263" t="s">
        <v>1909</v>
      </c>
      <c r="C512" s="260">
        <v>13</v>
      </c>
      <c r="D512" s="263">
        <v>1</v>
      </c>
      <c r="E512" s="294" t="s">
        <v>1843</v>
      </c>
      <c r="F512" s="291" t="s">
        <v>1067</v>
      </c>
      <c r="G512" s="181" t="s">
        <v>1864</v>
      </c>
      <c r="H512" s="182" t="s">
        <v>1863</v>
      </c>
      <c r="I512" s="183" t="s">
        <v>1862</v>
      </c>
      <c r="J512" s="208"/>
    </row>
    <row r="513" spans="1:10" ht="25" customHeight="1" x14ac:dyDescent="0.35">
      <c r="A513" s="262"/>
      <c r="B513" s="263"/>
      <c r="C513" s="262"/>
      <c r="D513" s="263"/>
      <c r="E513" s="294"/>
      <c r="F513" s="291"/>
      <c r="G513" s="181" t="s">
        <v>1894</v>
      </c>
      <c r="H513" s="184" t="s">
        <v>1900</v>
      </c>
      <c r="I513" s="183" t="s">
        <v>1893</v>
      </c>
      <c r="J513" s="208"/>
    </row>
    <row r="514" spans="1:10" ht="25" customHeight="1" x14ac:dyDescent="0.35">
      <c r="A514" s="260">
        <v>13</v>
      </c>
      <c r="B514" s="263" t="s">
        <v>1909</v>
      </c>
      <c r="C514" s="260">
        <v>13</v>
      </c>
      <c r="D514" s="263">
        <v>2</v>
      </c>
      <c r="E514" s="291" t="s">
        <v>1844</v>
      </c>
      <c r="F514" s="291" t="s">
        <v>1067</v>
      </c>
      <c r="G514" s="181" t="s">
        <v>1850</v>
      </c>
      <c r="H514" s="188" t="s">
        <v>1853</v>
      </c>
      <c r="I514" s="212" t="s">
        <v>1851</v>
      </c>
      <c r="J514" s="208"/>
    </row>
    <row r="515" spans="1:10" ht="25" customHeight="1" x14ac:dyDescent="0.35">
      <c r="A515" s="261"/>
      <c r="B515" s="263"/>
      <c r="C515" s="261"/>
      <c r="D515" s="263"/>
      <c r="E515" s="291"/>
      <c r="F515" s="291"/>
      <c r="G515" s="181" t="s">
        <v>1530</v>
      </c>
      <c r="H515" s="188" t="s">
        <v>1531</v>
      </c>
      <c r="I515" s="212" t="s">
        <v>1852</v>
      </c>
      <c r="J515" s="208"/>
    </row>
    <row r="516" spans="1:10" ht="25" customHeight="1" x14ac:dyDescent="0.35">
      <c r="A516" s="261"/>
      <c r="B516" s="263"/>
      <c r="C516" s="261"/>
      <c r="D516" s="263"/>
      <c r="E516" s="291"/>
      <c r="F516" s="291"/>
      <c r="G516" s="181" t="s">
        <v>1866</v>
      </c>
      <c r="H516" s="186" t="s">
        <v>1867</v>
      </c>
      <c r="I516" s="187" t="s">
        <v>1868</v>
      </c>
      <c r="J516" s="208"/>
    </row>
    <row r="517" spans="1:10" ht="25" customHeight="1" x14ac:dyDescent="0.35">
      <c r="A517" s="261"/>
      <c r="B517" s="263"/>
      <c r="C517" s="261"/>
      <c r="D517" s="263"/>
      <c r="E517" s="291"/>
      <c r="F517" s="291"/>
      <c r="G517" s="181" t="s">
        <v>1453</v>
      </c>
      <c r="H517" s="186" t="s">
        <v>1869</v>
      </c>
      <c r="I517" s="183" t="s">
        <v>1870</v>
      </c>
      <c r="J517" s="208"/>
    </row>
    <row r="518" spans="1:10" ht="25" customHeight="1" x14ac:dyDescent="0.35">
      <c r="A518" s="262"/>
      <c r="B518" s="263"/>
      <c r="C518" s="262"/>
      <c r="D518" s="263"/>
      <c r="E518" s="291"/>
      <c r="F518" s="291"/>
      <c r="G518" s="181" t="s">
        <v>1456</v>
      </c>
      <c r="H518" s="186" t="s">
        <v>1704</v>
      </c>
      <c r="I518" s="183" t="s">
        <v>1871</v>
      </c>
      <c r="J518" s="208"/>
    </row>
    <row r="519" spans="1:10" ht="25" customHeight="1" x14ac:dyDescent="0.35">
      <c r="A519" s="260">
        <v>13</v>
      </c>
      <c r="B519" s="263" t="s">
        <v>1909</v>
      </c>
      <c r="C519" s="260">
        <v>13</v>
      </c>
      <c r="D519" s="263">
        <v>3</v>
      </c>
      <c r="E519" s="294" t="s">
        <v>1845</v>
      </c>
      <c r="F519" s="291" t="s">
        <v>1067</v>
      </c>
      <c r="G519" s="181" t="s">
        <v>1859</v>
      </c>
      <c r="H519" s="188" t="s">
        <v>1860</v>
      </c>
      <c r="I519" s="212" t="s">
        <v>1861</v>
      </c>
      <c r="J519" s="208"/>
    </row>
    <row r="520" spans="1:10" ht="25" customHeight="1" x14ac:dyDescent="0.35">
      <c r="A520" s="261"/>
      <c r="B520" s="263"/>
      <c r="C520" s="261"/>
      <c r="D520" s="263"/>
      <c r="E520" s="294"/>
      <c r="F520" s="291"/>
      <c r="G520" s="181" t="s">
        <v>1886</v>
      </c>
      <c r="H520" s="184" t="s">
        <v>1887</v>
      </c>
      <c r="I520" s="183" t="s">
        <v>1888</v>
      </c>
      <c r="J520" s="208"/>
    </row>
    <row r="521" spans="1:10" ht="25" customHeight="1" x14ac:dyDescent="0.35">
      <c r="A521" s="261"/>
      <c r="B521" s="263"/>
      <c r="C521" s="261"/>
      <c r="D521" s="263"/>
      <c r="E521" s="294"/>
      <c r="F521" s="291"/>
      <c r="G521" s="181" t="s">
        <v>1889</v>
      </c>
      <c r="H521" s="184" t="s">
        <v>847</v>
      </c>
      <c r="I521" s="187" t="s">
        <v>1890</v>
      </c>
      <c r="J521" s="208"/>
    </row>
    <row r="522" spans="1:10" ht="25" customHeight="1" x14ac:dyDescent="0.35">
      <c r="A522" s="261"/>
      <c r="B522" s="263"/>
      <c r="C522" s="261"/>
      <c r="D522" s="263"/>
      <c r="E522" s="294"/>
      <c r="F522" s="291"/>
      <c r="G522" s="181" t="s">
        <v>1897</v>
      </c>
      <c r="H522" s="184" t="s">
        <v>1895</v>
      </c>
      <c r="I522" s="183" t="s">
        <v>1896</v>
      </c>
      <c r="J522" s="208"/>
    </row>
    <row r="523" spans="1:10" ht="25" customHeight="1" x14ac:dyDescent="0.35">
      <c r="A523" s="262"/>
      <c r="B523" s="263"/>
      <c r="C523" s="262"/>
      <c r="D523" s="263"/>
      <c r="E523" s="294"/>
      <c r="F523" s="291"/>
      <c r="G523" s="181" t="s">
        <v>1898</v>
      </c>
      <c r="H523" s="184" t="s">
        <v>1860</v>
      </c>
      <c r="I523" s="183" t="s">
        <v>1899</v>
      </c>
      <c r="J523" s="208"/>
    </row>
    <row r="524" spans="1:10" ht="25" customHeight="1" x14ac:dyDescent="0.35">
      <c r="A524" s="260">
        <v>13</v>
      </c>
      <c r="B524" s="263">
        <v>20</v>
      </c>
      <c r="C524" s="260">
        <v>13</v>
      </c>
      <c r="D524" s="263">
        <v>4</v>
      </c>
      <c r="E524" s="291" t="s">
        <v>1846</v>
      </c>
      <c r="F524" s="291" t="s">
        <v>1067</v>
      </c>
      <c r="G524" s="188" t="s">
        <v>1417</v>
      </c>
      <c r="H524" s="188" t="s">
        <v>1901</v>
      </c>
      <c r="I524" s="189" t="s">
        <v>1849</v>
      </c>
      <c r="J524" s="208"/>
    </row>
    <row r="525" spans="1:10" ht="25" customHeight="1" x14ac:dyDescent="0.35">
      <c r="A525" s="261"/>
      <c r="B525" s="263"/>
      <c r="C525" s="261"/>
      <c r="D525" s="263"/>
      <c r="E525" s="291"/>
      <c r="F525" s="291"/>
      <c r="G525" s="181" t="s">
        <v>1854</v>
      </c>
      <c r="H525" s="188" t="s">
        <v>1855</v>
      </c>
      <c r="I525" s="212" t="s">
        <v>1856</v>
      </c>
      <c r="J525" s="208"/>
    </row>
    <row r="526" spans="1:10" ht="25" customHeight="1" x14ac:dyDescent="0.35">
      <c r="A526" s="261"/>
      <c r="B526" s="263"/>
      <c r="C526" s="261"/>
      <c r="D526" s="263"/>
      <c r="E526" s="291"/>
      <c r="F526" s="291"/>
      <c r="G526" s="185" t="s">
        <v>1872</v>
      </c>
      <c r="H526" s="184" t="s">
        <v>1873</v>
      </c>
      <c r="I526" s="183" t="s">
        <v>1874</v>
      </c>
      <c r="J526" s="208"/>
    </row>
    <row r="527" spans="1:10" ht="25" customHeight="1" x14ac:dyDescent="0.35">
      <c r="A527" s="261"/>
      <c r="B527" s="263"/>
      <c r="C527" s="261"/>
      <c r="D527" s="263"/>
      <c r="E527" s="291"/>
      <c r="F527" s="291"/>
      <c r="G527" s="185" t="s">
        <v>1458</v>
      </c>
      <c r="H527" s="184" t="s">
        <v>1875</v>
      </c>
      <c r="I527" s="183" t="s">
        <v>1880</v>
      </c>
      <c r="J527" s="208"/>
    </row>
    <row r="528" spans="1:10" ht="25" customHeight="1" x14ac:dyDescent="0.35">
      <c r="A528" s="261"/>
      <c r="B528" s="263"/>
      <c r="C528" s="261"/>
      <c r="D528" s="263"/>
      <c r="E528" s="291"/>
      <c r="F528" s="291"/>
      <c r="G528" s="185" t="s">
        <v>1879</v>
      </c>
      <c r="H528" s="184" t="s">
        <v>1876</v>
      </c>
      <c r="I528" s="183" t="s">
        <v>1881</v>
      </c>
      <c r="J528" s="208"/>
    </row>
    <row r="529" spans="1:10" ht="25" customHeight="1" x14ac:dyDescent="0.35">
      <c r="A529" s="261"/>
      <c r="B529" s="263"/>
      <c r="C529" s="261"/>
      <c r="D529" s="263"/>
      <c r="E529" s="291"/>
      <c r="F529" s="291"/>
      <c r="G529" s="185" t="s">
        <v>1461</v>
      </c>
      <c r="H529" s="184" t="s">
        <v>1462</v>
      </c>
      <c r="I529" s="183" t="s">
        <v>1882</v>
      </c>
      <c r="J529" s="208"/>
    </row>
    <row r="530" spans="1:10" ht="25" customHeight="1" x14ac:dyDescent="0.35">
      <c r="A530" s="261"/>
      <c r="B530" s="263"/>
      <c r="C530" s="261"/>
      <c r="D530" s="263"/>
      <c r="E530" s="291"/>
      <c r="F530" s="291"/>
      <c r="G530" s="185" t="s">
        <v>1460</v>
      </c>
      <c r="H530" s="184" t="s">
        <v>1877</v>
      </c>
      <c r="I530" s="183" t="s">
        <v>1883</v>
      </c>
      <c r="J530" s="208"/>
    </row>
    <row r="531" spans="1:10" ht="25" customHeight="1" x14ac:dyDescent="0.35">
      <c r="A531" s="261"/>
      <c r="B531" s="263"/>
      <c r="C531" s="261"/>
      <c r="D531" s="263"/>
      <c r="E531" s="291"/>
      <c r="F531" s="291"/>
      <c r="G531" s="185" t="s">
        <v>1459</v>
      </c>
      <c r="H531" s="184" t="s">
        <v>1878</v>
      </c>
      <c r="I531" s="183" t="s">
        <v>1467</v>
      </c>
      <c r="J531" s="208"/>
    </row>
    <row r="532" spans="1:10" ht="25" customHeight="1" x14ac:dyDescent="0.35">
      <c r="A532" s="262"/>
      <c r="B532" s="263"/>
      <c r="C532" s="262"/>
      <c r="D532" s="263"/>
      <c r="E532" s="291"/>
      <c r="F532" s="291"/>
      <c r="G532" s="181" t="s">
        <v>1889</v>
      </c>
      <c r="H532" s="184" t="s">
        <v>1902</v>
      </c>
      <c r="I532" s="187" t="s">
        <v>1891</v>
      </c>
      <c r="J532" s="208"/>
    </row>
    <row r="533" spans="1:10" ht="25" customHeight="1" x14ac:dyDescent="0.35">
      <c r="A533" s="260">
        <v>13</v>
      </c>
      <c r="B533" s="263">
        <v>21</v>
      </c>
      <c r="C533" s="260">
        <v>13</v>
      </c>
      <c r="D533" s="263">
        <v>5</v>
      </c>
      <c r="E533" s="291" t="s">
        <v>1847</v>
      </c>
      <c r="F533" s="291" t="s">
        <v>1067</v>
      </c>
      <c r="G533" s="185" t="s">
        <v>1854</v>
      </c>
      <c r="H533" s="188" t="s">
        <v>1857</v>
      </c>
      <c r="I533" s="212" t="s">
        <v>1858</v>
      </c>
      <c r="J533" s="208"/>
    </row>
    <row r="534" spans="1:10" ht="25" customHeight="1" x14ac:dyDescent="0.35">
      <c r="A534" s="261"/>
      <c r="B534" s="263"/>
      <c r="C534" s="261"/>
      <c r="D534" s="263"/>
      <c r="E534" s="291"/>
      <c r="F534" s="291"/>
      <c r="G534" s="181" t="s">
        <v>1864</v>
      </c>
      <c r="H534" s="182" t="s">
        <v>1863</v>
      </c>
      <c r="I534" s="183" t="s">
        <v>1865</v>
      </c>
      <c r="J534" s="208"/>
    </row>
    <row r="535" spans="1:10" ht="25" customHeight="1" x14ac:dyDescent="0.35">
      <c r="A535" s="262"/>
      <c r="B535" s="263"/>
      <c r="C535" s="262"/>
      <c r="D535" s="263"/>
      <c r="E535" s="291"/>
      <c r="F535" s="291"/>
      <c r="G535" s="181" t="s">
        <v>1889</v>
      </c>
      <c r="H535" s="184" t="s">
        <v>847</v>
      </c>
      <c r="I535" s="187" t="s">
        <v>1892</v>
      </c>
      <c r="J535" s="208"/>
    </row>
  </sheetData>
  <autoFilter ref="C1:J535" xr:uid="{069E5C2E-4E82-40A7-BFE3-3DCFABB9E29F}"/>
  <mergeCells count="721">
    <mergeCell ref="E473:E486"/>
    <mergeCell ref="F499:F503"/>
    <mergeCell ref="E499:E503"/>
    <mergeCell ref="F504:F508"/>
    <mergeCell ref="E504:E508"/>
    <mergeCell ref="D499:D503"/>
    <mergeCell ref="C499:C503"/>
    <mergeCell ref="B504:B508"/>
    <mergeCell ref="C504:C508"/>
    <mergeCell ref="D504:D508"/>
    <mergeCell ref="C463:C472"/>
    <mergeCell ref="B463:B472"/>
    <mergeCell ref="A463:A472"/>
    <mergeCell ref="A487:A493"/>
    <mergeCell ref="B487:B493"/>
    <mergeCell ref="A494:A498"/>
    <mergeCell ref="B494:B498"/>
    <mergeCell ref="C473:C486"/>
    <mergeCell ref="D473:D486"/>
    <mergeCell ref="B447:B451"/>
    <mergeCell ref="A447:A451"/>
    <mergeCell ref="C11:C15"/>
    <mergeCell ref="D11:D15"/>
    <mergeCell ref="E11:E15"/>
    <mergeCell ref="F11:F15"/>
    <mergeCell ref="C16:C18"/>
    <mergeCell ref="D16:D18"/>
    <mergeCell ref="E16:E18"/>
    <mergeCell ref="F16:F18"/>
    <mergeCell ref="C26:C27"/>
    <mergeCell ref="D26:D27"/>
    <mergeCell ref="E26:E27"/>
    <mergeCell ref="F26:F27"/>
    <mergeCell ref="C36:C39"/>
    <mergeCell ref="D36:D39"/>
    <mergeCell ref="E36:E39"/>
    <mergeCell ref="F36:F39"/>
    <mergeCell ref="C40:C43"/>
    <mergeCell ref="D40:D43"/>
    <mergeCell ref="E40:E43"/>
    <mergeCell ref="F40:F43"/>
    <mergeCell ref="C28:C31"/>
    <mergeCell ref="D28:D31"/>
    <mergeCell ref="C2:C6"/>
    <mergeCell ref="D2:D6"/>
    <mergeCell ref="E2:E6"/>
    <mergeCell ref="F2:F6"/>
    <mergeCell ref="C7:C10"/>
    <mergeCell ref="D7:D10"/>
    <mergeCell ref="E7:E10"/>
    <mergeCell ref="F7:F10"/>
    <mergeCell ref="C24:C25"/>
    <mergeCell ref="D24:D25"/>
    <mergeCell ref="E24:E25"/>
    <mergeCell ref="F24:F25"/>
    <mergeCell ref="C19:C21"/>
    <mergeCell ref="D19:D21"/>
    <mergeCell ref="E19:E21"/>
    <mergeCell ref="F19:F21"/>
    <mergeCell ref="C22:C23"/>
    <mergeCell ref="D22:D23"/>
    <mergeCell ref="E22:E23"/>
    <mergeCell ref="F22:F23"/>
    <mergeCell ref="E28:E31"/>
    <mergeCell ref="F28:F31"/>
    <mergeCell ref="C33:C35"/>
    <mergeCell ref="D33:D35"/>
    <mergeCell ref="E33:E35"/>
    <mergeCell ref="F33:F35"/>
    <mergeCell ref="C52:C54"/>
    <mergeCell ref="D52:D54"/>
    <mergeCell ref="E52:E54"/>
    <mergeCell ref="F52:F54"/>
    <mergeCell ref="C55:C59"/>
    <mergeCell ref="D55:D59"/>
    <mergeCell ref="E55:E59"/>
    <mergeCell ref="F55:F59"/>
    <mergeCell ref="C44:C48"/>
    <mergeCell ref="D44:D48"/>
    <mergeCell ref="E44:E48"/>
    <mergeCell ref="F44:F48"/>
    <mergeCell ref="C49:C50"/>
    <mergeCell ref="D49:D50"/>
    <mergeCell ref="E49:E50"/>
    <mergeCell ref="F49:F50"/>
    <mergeCell ref="C68:C71"/>
    <mergeCell ref="D68:D71"/>
    <mergeCell ref="E68:E71"/>
    <mergeCell ref="F68:F71"/>
    <mergeCell ref="C72:C75"/>
    <mergeCell ref="D72:D75"/>
    <mergeCell ref="E72:E75"/>
    <mergeCell ref="F72:F75"/>
    <mergeCell ref="C60:C64"/>
    <mergeCell ref="D60:D64"/>
    <mergeCell ref="E60:E64"/>
    <mergeCell ref="F60:F64"/>
    <mergeCell ref="C65:C67"/>
    <mergeCell ref="D65:D67"/>
    <mergeCell ref="E65:E67"/>
    <mergeCell ref="F65:F67"/>
    <mergeCell ref="C84:C89"/>
    <mergeCell ref="D84:D89"/>
    <mergeCell ref="E84:E89"/>
    <mergeCell ref="F84:F89"/>
    <mergeCell ref="C90:C94"/>
    <mergeCell ref="D90:D94"/>
    <mergeCell ref="E90:E94"/>
    <mergeCell ref="F90:F94"/>
    <mergeCell ref="C76:C79"/>
    <mergeCell ref="D76:D79"/>
    <mergeCell ref="E76:E79"/>
    <mergeCell ref="F76:F79"/>
    <mergeCell ref="C80:C83"/>
    <mergeCell ref="D80:D83"/>
    <mergeCell ref="E80:E83"/>
    <mergeCell ref="F80:F83"/>
    <mergeCell ref="C102:C103"/>
    <mergeCell ref="D102:D103"/>
    <mergeCell ref="E102:E103"/>
    <mergeCell ref="F102:F103"/>
    <mergeCell ref="C106:C108"/>
    <mergeCell ref="D106:D108"/>
    <mergeCell ref="E106:E108"/>
    <mergeCell ref="F106:F108"/>
    <mergeCell ref="C95:C98"/>
    <mergeCell ref="D95:D98"/>
    <mergeCell ref="E95:E98"/>
    <mergeCell ref="F95:F98"/>
    <mergeCell ref="C99:C101"/>
    <mergeCell ref="D99:D101"/>
    <mergeCell ref="E99:E101"/>
    <mergeCell ref="F99:F101"/>
    <mergeCell ref="C117:C119"/>
    <mergeCell ref="D117:D119"/>
    <mergeCell ref="E117:E119"/>
    <mergeCell ref="F117:F119"/>
    <mergeCell ref="C120:C124"/>
    <mergeCell ref="D120:D124"/>
    <mergeCell ref="E120:E124"/>
    <mergeCell ref="F120:F124"/>
    <mergeCell ref="C109:C112"/>
    <mergeCell ref="D109:D112"/>
    <mergeCell ref="E109:E112"/>
    <mergeCell ref="F109:F112"/>
    <mergeCell ref="C113:C116"/>
    <mergeCell ref="D113:D116"/>
    <mergeCell ref="E113:E116"/>
    <mergeCell ref="F113:F116"/>
    <mergeCell ref="C130:C131"/>
    <mergeCell ref="D130:D131"/>
    <mergeCell ref="E130:E131"/>
    <mergeCell ref="F130:F131"/>
    <mergeCell ref="C132:C134"/>
    <mergeCell ref="D132:D134"/>
    <mergeCell ref="E132:E134"/>
    <mergeCell ref="F132:F134"/>
    <mergeCell ref="C125:C127"/>
    <mergeCell ref="D125:D127"/>
    <mergeCell ref="E125:E127"/>
    <mergeCell ref="F125:F127"/>
    <mergeCell ref="C128:C129"/>
    <mergeCell ref="D128:D129"/>
    <mergeCell ref="E128:E129"/>
    <mergeCell ref="F128:F129"/>
    <mergeCell ref="C140:C141"/>
    <mergeCell ref="D140:D141"/>
    <mergeCell ref="E140:E141"/>
    <mergeCell ref="F140:F141"/>
    <mergeCell ref="C142:C143"/>
    <mergeCell ref="D142:D143"/>
    <mergeCell ref="E142:E143"/>
    <mergeCell ref="F142:F143"/>
    <mergeCell ref="C135:C136"/>
    <mergeCell ref="D135:D136"/>
    <mergeCell ref="E135:E136"/>
    <mergeCell ref="F135:F136"/>
    <mergeCell ref="C138:C139"/>
    <mergeCell ref="D138:D139"/>
    <mergeCell ref="E138:E139"/>
    <mergeCell ref="F138:F139"/>
    <mergeCell ref="C149:C150"/>
    <mergeCell ref="D149:D150"/>
    <mergeCell ref="E149:E150"/>
    <mergeCell ref="F149:F150"/>
    <mergeCell ref="C151:C152"/>
    <mergeCell ref="D151:D152"/>
    <mergeCell ref="E151:E152"/>
    <mergeCell ref="F151:F152"/>
    <mergeCell ref="C144:C145"/>
    <mergeCell ref="D144:D145"/>
    <mergeCell ref="E144:E145"/>
    <mergeCell ref="F144:F145"/>
    <mergeCell ref="C147:C148"/>
    <mergeCell ref="D147:D148"/>
    <mergeCell ref="E147:E148"/>
    <mergeCell ref="F147:F148"/>
    <mergeCell ref="C168:C170"/>
    <mergeCell ref="D168:D170"/>
    <mergeCell ref="E168:E170"/>
    <mergeCell ref="F168:F170"/>
    <mergeCell ref="C171:C174"/>
    <mergeCell ref="D171:D174"/>
    <mergeCell ref="E171:E174"/>
    <mergeCell ref="F171:F174"/>
    <mergeCell ref="C157:C162"/>
    <mergeCell ref="D157:D162"/>
    <mergeCell ref="E157:E162"/>
    <mergeCell ref="F157:F162"/>
    <mergeCell ref="C163:C167"/>
    <mergeCell ref="D163:D167"/>
    <mergeCell ref="E163:E167"/>
    <mergeCell ref="F163:F167"/>
    <mergeCell ref="C185:C188"/>
    <mergeCell ref="D185:D188"/>
    <mergeCell ref="E185:E188"/>
    <mergeCell ref="F185:F188"/>
    <mergeCell ref="C189:C192"/>
    <mergeCell ref="D189:D192"/>
    <mergeCell ref="E189:E192"/>
    <mergeCell ref="F189:F192"/>
    <mergeCell ref="C175:C177"/>
    <mergeCell ref="D175:D177"/>
    <mergeCell ref="E175:E177"/>
    <mergeCell ref="F175:F177"/>
    <mergeCell ref="C178:C184"/>
    <mergeCell ref="D178:D184"/>
    <mergeCell ref="E178:E184"/>
    <mergeCell ref="F178:F184"/>
    <mergeCell ref="D200:D206"/>
    <mergeCell ref="E200:E206"/>
    <mergeCell ref="F200:F206"/>
    <mergeCell ref="C211:C212"/>
    <mergeCell ref="D211:D212"/>
    <mergeCell ref="E211:E212"/>
    <mergeCell ref="F211:F212"/>
    <mergeCell ref="C193:C196"/>
    <mergeCell ref="D193:D196"/>
    <mergeCell ref="E193:E196"/>
    <mergeCell ref="F193:F196"/>
    <mergeCell ref="C197:C199"/>
    <mergeCell ref="D197:D199"/>
    <mergeCell ref="E197:E199"/>
    <mergeCell ref="F197:F199"/>
    <mergeCell ref="C200:C206"/>
    <mergeCell ref="C222:C223"/>
    <mergeCell ref="D222:D223"/>
    <mergeCell ref="E222:E223"/>
    <mergeCell ref="F222:F223"/>
    <mergeCell ref="C226:C231"/>
    <mergeCell ref="D226:D231"/>
    <mergeCell ref="E226:E231"/>
    <mergeCell ref="F226:F231"/>
    <mergeCell ref="C213:C217"/>
    <mergeCell ref="D213:D217"/>
    <mergeCell ref="E213:E217"/>
    <mergeCell ref="F213:F217"/>
    <mergeCell ref="C218:C221"/>
    <mergeCell ref="D218:D221"/>
    <mergeCell ref="E218:E221"/>
    <mergeCell ref="F218:F221"/>
    <mergeCell ref="C240:C247"/>
    <mergeCell ref="D240:D247"/>
    <mergeCell ref="E240:E247"/>
    <mergeCell ref="F240:F247"/>
    <mergeCell ref="C248:C249"/>
    <mergeCell ref="D248:D249"/>
    <mergeCell ref="E248:E249"/>
    <mergeCell ref="F248:F249"/>
    <mergeCell ref="C232:C235"/>
    <mergeCell ref="D232:D235"/>
    <mergeCell ref="E232:E235"/>
    <mergeCell ref="F232:F235"/>
    <mergeCell ref="C236:C238"/>
    <mergeCell ref="D236:D238"/>
    <mergeCell ref="E236:E238"/>
    <mergeCell ref="F236:F238"/>
    <mergeCell ref="C270:C275"/>
    <mergeCell ref="D270:D275"/>
    <mergeCell ref="E270:E275"/>
    <mergeCell ref="F270:F275"/>
    <mergeCell ref="C276:C285"/>
    <mergeCell ref="D276:D285"/>
    <mergeCell ref="E276:E285"/>
    <mergeCell ref="F276:F285"/>
    <mergeCell ref="C250:C258"/>
    <mergeCell ref="D250:D258"/>
    <mergeCell ref="E250:E258"/>
    <mergeCell ref="F250:F258"/>
    <mergeCell ref="C259:C267"/>
    <mergeCell ref="D259:D267"/>
    <mergeCell ref="E259:E267"/>
    <mergeCell ref="F259:F267"/>
    <mergeCell ref="C300:C303"/>
    <mergeCell ref="D300:D303"/>
    <mergeCell ref="E300:E303"/>
    <mergeCell ref="F300:F303"/>
    <mergeCell ref="C304:C305"/>
    <mergeCell ref="D304:D305"/>
    <mergeCell ref="E304:E305"/>
    <mergeCell ref="F304:F305"/>
    <mergeCell ref="C286:C294"/>
    <mergeCell ref="D286:D294"/>
    <mergeCell ref="E286:E294"/>
    <mergeCell ref="F286:F294"/>
    <mergeCell ref="C295:C298"/>
    <mergeCell ref="D295:D298"/>
    <mergeCell ref="E295:E298"/>
    <mergeCell ref="F295:F298"/>
    <mergeCell ref="C311:C312"/>
    <mergeCell ref="D311:D312"/>
    <mergeCell ref="E311:E312"/>
    <mergeCell ref="F311:F312"/>
    <mergeCell ref="C313:C315"/>
    <mergeCell ref="D313:D315"/>
    <mergeCell ref="E313:E315"/>
    <mergeCell ref="F313:F315"/>
    <mergeCell ref="C306:C307"/>
    <mergeCell ref="D306:D307"/>
    <mergeCell ref="E306:E307"/>
    <mergeCell ref="F306:F307"/>
    <mergeCell ref="C308:C310"/>
    <mergeCell ref="D308:D310"/>
    <mergeCell ref="E308:E310"/>
    <mergeCell ref="F308:F310"/>
    <mergeCell ref="C323:C328"/>
    <mergeCell ref="D323:D328"/>
    <mergeCell ref="E323:E328"/>
    <mergeCell ref="F323:F328"/>
    <mergeCell ref="C329:C334"/>
    <mergeCell ref="D329:D334"/>
    <mergeCell ref="E329:E334"/>
    <mergeCell ref="F329:F334"/>
    <mergeCell ref="C316:C317"/>
    <mergeCell ref="D316:D317"/>
    <mergeCell ref="E316:E317"/>
    <mergeCell ref="F316:F317"/>
    <mergeCell ref="C319:C322"/>
    <mergeCell ref="D319:D322"/>
    <mergeCell ref="E319:E322"/>
    <mergeCell ref="F319:F322"/>
    <mergeCell ref="C349:C355"/>
    <mergeCell ref="D349:D355"/>
    <mergeCell ref="E349:E355"/>
    <mergeCell ref="F349:F355"/>
    <mergeCell ref="C356:C359"/>
    <mergeCell ref="D356:D359"/>
    <mergeCell ref="E356:E359"/>
    <mergeCell ref="F356:F359"/>
    <mergeCell ref="C335:C340"/>
    <mergeCell ref="D335:D340"/>
    <mergeCell ref="E335:E340"/>
    <mergeCell ref="F335:F340"/>
    <mergeCell ref="C341:C347"/>
    <mergeCell ref="D341:D347"/>
    <mergeCell ref="E341:E347"/>
    <mergeCell ref="F341:F347"/>
    <mergeCell ref="C366:C367"/>
    <mergeCell ref="D366:D367"/>
    <mergeCell ref="E366:E367"/>
    <mergeCell ref="F366:F367"/>
    <mergeCell ref="C368:C371"/>
    <mergeCell ref="D368:D371"/>
    <mergeCell ref="E368:E371"/>
    <mergeCell ref="F368:F371"/>
    <mergeCell ref="C360:C361"/>
    <mergeCell ref="D360:D361"/>
    <mergeCell ref="E360:E361"/>
    <mergeCell ref="F360:F361"/>
    <mergeCell ref="C363:C365"/>
    <mergeCell ref="D363:D365"/>
    <mergeCell ref="E363:E365"/>
    <mergeCell ref="F363:F365"/>
    <mergeCell ref="C378:C380"/>
    <mergeCell ref="D378:D380"/>
    <mergeCell ref="E378:E380"/>
    <mergeCell ref="F378:F380"/>
    <mergeCell ref="C381:C383"/>
    <mergeCell ref="D381:D383"/>
    <mergeCell ref="E381:E383"/>
    <mergeCell ref="F381:F383"/>
    <mergeCell ref="C373:C375"/>
    <mergeCell ref="D373:D375"/>
    <mergeCell ref="E373:E375"/>
    <mergeCell ref="F373:F375"/>
    <mergeCell ref="C376:C377"/>
    <mergeCell ref="D376:D377"/>
    <mergeCell ref="E376:E377"/>
    <mergeCell ref="F376:F377"/>
    <mergeCell ref="C410:C412"/>
    <mergeCell ref="D410:D412"/>
    <mergeCell ref="E410:E412"/>
    <mergeCell ref="F410:F412"/>
    <mergeCell ref="C384:C394"/>
    <mergeCell ref="D384:D394"/>
    <mergeCell ref="E384:E394"/>
    <mergeCell ref="F384:F394"/>
    <mergeCell ref="C395:C403"/>
    <mergeCell ref="D395:D403"/>
    <mergeCell ref="E395:E403"/>
    <mergeCell ref="F395:F403"/>
    <mergeCell ref="C406:C409"/>
    <mergeCell ref="D406:D409"/>
    <mergeCell ref="E406:E409"/>
    <mergeCell ref="F406:F409"/>
    <mergeCell ref="E404:E405"/>
    <mergeCell ref="F404:F405"/>
    <mergeCell ref="C404:C405"/>
    <mergeCell ref="D404:D405"/>
    <mergeCell ref="C422:C423"/>
    <mergeCell ref="D422:D423"/>
    <mergeCell ref="E422:E423"/>
    <mergeCell ref="F422:F423"/>
    <mergeCell ref="C424:C425"/>
    <mergeCell ref="D424:D425"/>
    <mergeCell ref="E424:E425"/>
    <mergeCell ref="F424:F425"/>
    <mergeCell ref="C413:C417"/>
    <mergeCell ref="D413:D417"/>
    <mergeCell ref="E413:E417"/>
    <mergeCell ref="F413:F417"/>
    <mergeCell ref="C418:C421"/>
    <mergeCell ref="D418:D421"/>
    <mergeCell ref="E418:E421"/>
    <mergeCell ref="F418:F421"/>
    <mergeCell ref="C436:C438"/>
    <mergeCell ref="D436:D438"/>
    <mergeCell ref="E436:E438"/>
    <mergeCell ref="F436:F438"/>
    <mergeCell ref="C439:C441"/>
    <mergeCell ref="D439:D441"/>
    <mergeCell ref="E439:E441"/>
    <mergeCell ref="F439:F441"/>
    <mergeCell ref="C426:C429"/>
    <mergeCell ref="D426:D429"/>
    <mergeCell ref="E426:E429"/>
    <mergeCell ref="F426:F429"/>
    <mergeCell ref="C431:C435"/>
    <mergeCell ref="D431:D435"/>
    <mergeCell ref="E431:E435"/>
    <mergeCell ref="F431:F435"/>
    <mergeCell ref="C442:C446"/>
    <mergeCell ref="D442:D446"/>
    <mergeCell ref="E442:E446"/>
    <mergeCell ref="F442:F446"/>
    <mergeCell ref="C452:C462"/>
    <mergeCell ref="D452:D462"/>
    <mergeCell ref="E452:E462"/>
    <mergeCell ref="F452:F462"/>
    <mergeCell ref="C494:C498"/>
    <mergeCell ref="D494:D498"/>
    <mergeCell ref="E494:E498"/>
    <mergeCell ref="F494:F498"/>
    <mergeCell ref="C487:C493"/>
    <mergeCell ref="D487:D493"/>
    <mergeCell ref="E487:E493"/>
    <mergeCell ref="F487:F493"/>
    <mergeCell ref="F463:F472"/>
    <mergeCell ref="F447:F451"/>
    <mergeCell ref="E447:E451"/>
    <mergeCell ref="D447:D451"/>
    <mergeCell ref="C447:C451"/>
    <mergeCell ref="F473:F486"/>
    <mergeCell ref="E463:E472"/>
    <mergeCell ref="D463:D472"/>
    <mergeCell ref="D533:D535"/>
    <mergeCell ref="E533:E535"/>
    <mergeCell ref="F533:F535"/>
    <mergeCell ref="D514:D518"/>
    <mergeCell ref="E514:E518"/>
    <mergeCell ref="F514:F518"/>
    <mergeCell ref="D519:D523"/>
    <mergeCell ref="E519:E523"/>
    <mergeCell ref="F519:F523"/>
    <mergeCell ref="A2:A6"/>
    <mergeCell ref="B2:B6"/>
    <mergeCell ref="A7:A10"/>
    <mergeCell ref="B7:B10"/>
    <mergeCell ref="A11:A15"/>
    <mergeCell ref="B11:B15"/>
    <mergeCell ref="D524:D532"/>
    <mergeCell ref="E524:E532"/>
    <mergeCell ref="F524:F532"/>
    <mergeCell ref="C509:C510"/>
    <mergeCell ref="D509:D510"/>
    <mergeCell ref="E509:E510"/>
    <mergeCell ref="F509:F510"/>
    <mergeCell ref="D512:D513"/>
    <mergeCell ref="E512:E513"/>
    <mergeCell ref="F512:F513"/>
    <mergeCell ref="A24:A25"/>
    <mergeCell ref="B24:B25"/>
    <mergeCell ref="A26:A27"/>
    <mergeCell ref="B26:B27"/>
    <mergeCell ref="A28:A31"/>
    <mergeCell ref="B28:B31"/>
    <mergeCell ref="A16:A18"/>
    <mergeCell ref="B16:B18"/>
    <mergeCell ref="A19:A21"/>
    <mergeCell ref="B19:B21"/>
    <mergeCell ref="A22:A23"/>
    <mergeCell ref="B22:B23"/>
    <mergeCell ref="A44:A48"/>
    <mergeCell ref="B44:B48"/>
    <mergeCell ref="A49:A50"/>
    <mergeCell ref="B49:B50"/>
    <mergeCell ref="A52:A54"/>
    <mergeCell ref="B52:B54"/>
    <mergeCell ref="A33:A35"/>
    <mergeCell ref="B33:B35"/>
    <mergeCell ref="A36:A39"/>
    <mergeCell ref="B36:B39"/>
    <mergeCell ref="A40:A43"/>
    <mergeCell ref="B40:B43"/>
    <mergeCell ref="A68:A71"/>
    <mergeCell ref="B68:B71"/>
    <mergeCell ref="A72:A75"/>
    <mergeCell ref="B72:B75"/>
    <mergeCell ref="A76:A79"/>
    <mergeCell ref="B76:B79"/>
    <mergeCell ref="A55:A59"/>
    <mergeCell ref="B55:B59"/>
    <mergeCell ref="A60:A64"/>
    <mergeCell ref="B60:B64"/>
    <mergeCell ref="A65:A67"/>
    <mergeCell ref="B65:B67"/>
    <mergeCell ref="A95:A98"/>
    <mergeCell ref="B95:B98"/>
    <mergeCell ref="A99:A101"/>
    <mergeCell ref="B99:B101"/>
    <mergeCell ref="A102:A103"/>
    <mergeCell ref="B102:B103"/>
    <mergeCell ref="A80:A83"/>
    <mergeCell ref="B80:B83"/>
    <mergeCell ref="A84:A89"/>
    <mergeCell ref="B84:B89"/>
    <mergeCell ref="A90:A94"/>
    <mergeCell ref="B90:B94"/>
    <mergeCell ref="A117:A119"/>
    <mergeCell ref="B117:B119"/>
    <mergeCell ref="A120:A124"/>
    <mergeCell ref="B120:B124"/>
    <mergeCell ref="A125:A127"/>
    <mergeCell ref="B125:B127"/>
    <mergeCell ref="A106:A108"/>
    <mergeCell ref="B106:B108"/>
    <mergeCell ref="A109:A112"/>
    <mergeCell ref="B109:B112"/>
    <mergeCell ref="A113:A116"/>
    <mergeCell ref="B113:B116"/>
    <mergeCell ref="A135:A136"/>
    <mergeCell ref="B135:B136"/>
    <mergeCell ref="A138:A139"/>
    <mergeCell ref="B138:B139"/>
    <mergeCell ref="A140:A141"/>
    <mergeCell ref="B140:B141"/>
    <mergeCell ref="A128:A129"/>
    <mergeCell ref="B128:B129"/>
    <mergeCell ref="A130:A131"/>
    <mergeCell ref="B130:B131"/>
    <mergeCell ref="A132:A134"/>
    <mergeCell ref="B132:B134"/>
    <mergeCell ref="A149:A150"/>
    <mergeCell ref="B149:B150"/>
    <mergeCell ref="A151:A152"/>
    <mergeCell ref="B151:B152"/>
    <mergeCell ref="A157:A162"/>
    <mergeCell ref="B157:B162"/>
    <mergeCell ref="A142:A143"/>
    <mergeCell ref="B142:B143"/>
    <mergeCell ref="A144:A145"/>
    <mergeCell ref="B144:B145"/>
    <mergeCell ref="A147:A148"/>
    <mergeCell ref="B147:B148"/>
    <mergeCell ref="A175:A177"/>
    <mergeCell ref="B175:B177"/>
    <mergeCell ref="A178:A184"/>
    <mergeCell ref="B178:B184"/>
    <mergeCell ref="A185:A188"/>
    <mergeCell ref="B185:B188"/>
    <mergeCell ref="A163:A167"/>
    <mergeCell ref="B163:B167"/>
    <mergeCell ref="A168:A170"/>
    <mergeCell ref="B168:B170"/>
    <mergeCell ref="A171:A174"/>
    <mergeCell ref="B171:B174"/>
    <mergeCell ref="B200:B206"/>
    <mergeCell ref="A211:A212"/>
    <mergeCell ref="B211:B212"/>
    <mergeCell ref="A213:A217"/>
    <mergeCell ref="B213:B217"/>
    <mergeCell ref="A189:A192"/>
    <mergeCell ref="B189:B192"/>
    <mergeCell ref="A193:A196"/>
    <mergeCell ref="B193:B196"/>
    <mergeCell ref="A197:A199"/>
    <mergeCell ref="B197:B199"/>
    <mergeCell ref="A200:A206"/>
    <mergeCell ref="A232:A235"/>
    <mergeCell ref="B232:B235"/>
    <mergeCell ref="A236:A238"/>
    <mergeCell ref="B236:B238"/>
    <mergeCell ref="A240:A247"/>
    <mergeCell ref="B240:B247"/>
    <mergeCell ref="A218:A221"/>
    <mergeCell ref="B218:B221"/>
    <mergeCell ref="A222:A223"/>
    <mergeCell ref="B222:B223"/>
    <mergeCell ref="A226:A231"/>
    <mergeCell ref="B226:B231"/>
    <mergeCell ref="A270:A275"/>
    <mergeCell ref="B270:B275"/>
    <mergeCell ref="A276:A285"/>
    <mergeCell ref="B276:B285"/>
    <mergeCell ref="A286:A294"/>
    <mergeCell ref="B286:B294"/>
    <mergeCell ref="A248:A249"/>
    <mergeCell ref="B248:B249"/>
    <mergeCell ref="A250:A258"/>
    <mergeCell ref="B250:B258"/>
    <mergeCell ref="A259:A267"/>
    <mergeCell ref="B259:B267"/>
    <mergeCell ref="A268:A269"/>
    <mergeCell ref="A306:A307"/>
    <mergeCell ref="B306:B307"/>
    <mergeCell ref="A308:A310"/>
    <mergeCell ref="B308:B310"/>
    <mergeCell ref="A311:A312"/>
    <mergeCell ref="B311:B312"/>
    <mergeCell ref="A295:A298"/>
    <mergeCell ref="B295:B298"/>
    <mergeCell ref="A300:A303"/>
    <mergeCell ref="B300:B303"/>
    <mergeCell ref="A304:A305"/>
    <mergeCell ref="B304:B305"/>
    <mergeCell ref="A323:A328"/>
    <mergeCell ref="B323:B328"/>
    <mergeCell ref="A329:A334"/>
    <mergeCell ref="B329:B334"/>
    <mergeCell ref="A335:A340"/>
    <mergeCell ref="B335:B340"/>
    <mergeCell ref="A313:A315"/>
    <mergeCell ref="B313:B315"/>
    <mergeCell ref="A316:A317"/>
    <mergeCell ref="B316:B317"/>
    <mergeCell ref="A319:A322"/>
    <mergeCell ref="B319:B322"/>
    <mergeCell ref="A360:A361"/>
    <mergeCell ref="B360:B361"/>
    <mergeCell ref="A363:A365"/>
    <mergeCell ref="B363:B365"/>
    <mergeCell ref="A366:A367"/>
    <mergeCell ref="B366:B367"/>
    <mergeCell ref="A341:A347"/>
    <mergeCell ref="B341:B347"/>
    <mergeCell ref="A349:A355"/>
    <mergeCell ref="B349:B355"/>
    <mergeCell ref="A356:A359"/>
    <mergeCell ref="B356:B359"/>
    <mergeCell ref="A378:A380"/>
    <mergeCell ref="B378:B380"/>
    <mergeCell ref="A381:A383"/>
    <mergeCell ref="B381:B383"/>
    <mergeCell ref="A384:A394"/>
    <mergeCell ref="B384:B394"/>
    <mergeCell ref="A368:A371"/>
    <mergeCell ref="B368:B371"/>
    <mergeCell ref="A373:A375"/>
    <mergeCell ref="B373:B375"/>
    <mergeCell ref="A376:A377"/>
    <mergeCell ref="B376:B377"/>
    <mergeCell ref="A413:A417"/>
    <mergeCell ref="B413:B417"/>
    <mergeCell ref="A418:A421"/>
    <mergeCell ref="B418:B421"/>
    <mergeCell ref="A422:A423"/>
    <mergeCell ref="B422:B423"/>
    <mergeCell ref="A395:A403"/>
    <mergeCell ref="B395:B403"/>
    <mergeCell ref="A410:A412"/>
    <mergeCell ref="B410:B412"/>
    <mergeCell ref="A406:A409"/>
    <mergeCell ref="B406:B409"/>
    <mergeCell ref="A404:A405"/>
    <mergeCell ref="B404:B405"/>
    <mergeCell ref="A436:A438"/>
    <mergeCell ref="B436:B438"/>
    <mergeCell ref="A439:A441"/>
    <mergeCell ref="B439:B441"/>
    <mergeCell ref="A442:A446"/>
    <mergeCell ref="B442:B446"/>
    <mergeCell ref="A424:A425"/>
    <mergeCell ref="B424:B425"/>
    <mergeCell ref="A426:A429"/>
    <mergeCell ref="B426:B429"/>
    <mergeCell ref="A431:A435"/>
    <mergeCell ref="B431:B435"/>
    <mergeCell ref="A452:A462"/>
    <mergeCell ref="B452:B462"/>
    <mergeCell ref="A473:A486"/>
    <mergeCell ref="B473:B486"/>
    <mergeCell ref="C519:C523"/>
    <mergeCell ref="A524:A532"/>
    <mergeCell ref="C524:C532"/>
    <mergeCell ref="C533:C535"/>
    <mergeCell ref="A533:A535"/>
    <mergeCell ref="B533:B535"/>
    <mergeCell ref="A512:A513"/>
    <mergeCell ref="C512:C513"/>
    <mergeCell ref="C514:C518"/>
    <mergeCell ref="A514:A518"/>
    <mergeCell ref="A509:A510"/>
    <mergeCell ref="B509:B510"/>
    <mergeCell ref="B512:B513"/>
    <mergeCell ref="B514:B518"/>
    <mergeCell ref="B519:B523"/>
    <mergeCell ref="B524:B532"/>
    <mergeCell ref="A519:A523"/>
    <mergeCell ref="B499:B503"/>
    <mergeCell ref="A499:A503"/>
    <mergeCell ref="A504:A50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68220-29BE-40E3-84D0-953FC613598D}">
  <dimension ref="A1:BR232"/>
  <sheetViews>
    <sheetView tabSelected="1" zoomScale="65" workbookViewId="0">
      <pane xSplit="1" ySplit="1" topLeftCell="B2" activePane="bottomRight" state="frozen"/>
      <selection pane="topRight" activeCell="B1" sqref="B1"/>
      <selection pane="bottomLeft" activeCell="A2" sqref="A2"/>
      <selection pane="bottomRight" activeCell="A17" sqref="A17"/>
    </sheetView>
  </sheetViews>
  <sheetFormatPr defaultRowHeight="14.5" x14ac:dyDescent="0.35"/>
  <cols>
    <col min="1" max="1" width="23.26953125" customWidth="1"/>
    <col min="2" max="70" width="3.1796875" customWidth="1"/>
  </cols>
  <sheetData>
    <row r="1" spans="1:70" s="237" customFormat="1" ht="117.5" customHeight="1" x14ac:dyDescent="0.35">
      <c r="B1" s="228" t="s">
        <v>2002</v>
      </c>
      <c r="C1" s="228" t="s">
        <v>2017</v>
      </c>
      <c r="D1" s="228" t="s">
        <v>2014</v>
      </c>
      <c r="E1" s="228" t="s">
        <v>2018</v>
      </c>
      <c r="F1" s="228" t="s">
        <v>2024</v>
      </c>
      <c r="G1" s="228" t="s">
        <v>2030</v>
      </c>
      <c r="H1" s="228" t="s">
        <v>2031</v>
      </c>
      <c r="I1" s="228" t="s">
        <v>2037</v>
      </c>
      <c r="J1" s="228" t="s">
        <v>2039</v>
      </c>
      <c r="K1" s="228" t="s">
        <v>2049</v>
      </c>
      <c r="L1" s="229" t="s">
        <v>2052</v>
      </c>
      <c r="M1" s="229" t="s">
        <v>2055</v>
      </c>
      <c r="N1" s="229" t="s">
        <v>2061</v>
      </c>
      <c r="O1" s="229" t="s">
        <v>2066</v>
      </c>
      <c r="P1" s="245" t="s">
        <v>2067</v>
      </c>
      <c r="Q1" s="229" t="s">
        <v>2068</v>
      </c>
      <c r="R1" s="230" t="s">
        <v>2087</v>
      </c>
      <c r="S1" s="247" t="s">
        <v>2088</v>
      </c>
      <c r="T1" s="250" t="s">
        <v>2096</v>
      </c>
      <c r="U1" s="230" t="s">
        <v>2116</v>
      </c>
      <c r="V1" s="230" t="s">
        <v>2117</v>
      </c>
      <c r="W1" s="230" t="s">
        <v>2118</v>
      </c>
      <c r="X1" s="230" t="s">
        <v>2119</v>
      </c>
      <c r="Y1" s="230" t="s">
        <v>2120</v>
      </c>
      <c r="Z1" s="231" t="s">
        <v>2122</v>
      </c>
      <c r="AA1" s="231" t="s">
        <v>2127</v>
      </c>
      <c r="AB1" s="231" t="s">
        <v>2130</v>
      </c>
      <c r="AC1" s="231" t="s">
        <v>2140</v>
      </c>
      <c r="AD1" s="251" t="s">
        <v>2149</v>
      </c>
      <c r="AE1" s="251" t="s">
        <v>2154</v>
      </c>
      <c r="AF1" s="231" t="s">
        <v>2158</v>
      </c>
      <c r="AG1" s="231" t="s">
        <v>2159</v>
      </c>
      <c r="AH1" s="231" t="s">
        <v>2173</v>
      </c>
      <c r="AI1" s="251" t="s">
        <v>2177</v>
      </c>
      <c r="AJ1" s="231" t="s">
        <v>2176</v>
      </c>
      <c r="AK1" s="232" t="s">
        <v>2179</v>
      </c>
      <c r="AL1" s="232" t="s">
        <v>2189</v>
      </c>
      <c r="AM1" s="232" t="s">
        <v>2195</v>
      </c>
      <c r="AN1" s="232" t="s">
        <v>2197</v>
      </c>
      <c r="AO1" s="232" t="s">
        <v>2203</v>
      </c>
      <c r="AP1" s="232" t="s">
        <v>2204</v>
      </c>
      <c r="AQ1" s="253" t="s">
        <v>2212</v>
      </c>
      <c r="AR1" s="233" t="s">
        <v>2217</v>
      </c>
      <c r="AS1" s="233" t="s">
        <v>2223</v>
      </c>
      <c r="AT1" s="233" t="s">
        <v>2233</v>
      </c>
      <c r="AU1" s="233" t="s">
        <v>2237</v>
      </c>
      <c r="AV1" s="233" t="s">
        <v>2242</v>
      </c>
      <c r="AW1" s="233" t="s">
        <v>2245</v>
      </c>
      <c r="AX1" s="233" t="s">
        <v>2248</v>
      </c>
      <c r="AY1" s="234" t="s">
        <v>2249</v>
      </c>
      <c r="AZ1" s="234" t="s">
        <v>2261</v>
      </c>
      <c r="BA1" s="234" t="s">
        <v>2264</v>
      </c>
      <c r="BB1" s="234" t="s">
        <v>2265</v>
      </c>
      <c r="BC1" s="235" t="s">
        <v>2320</v>
      </c>
      <c r="BD1" s="235" t="s">
        <v>2282</v>
      </c>
      <c r="BE1" s="236" t="s">
        <v>2283</v>
      </c>
      <c r="BF1" s="236" t="s">
        <v>2287</v>
      </c>
      <c r="BG1" s="236" t="s">
        <v>2292</v>
      </c>
      <c r="BH1" s="236" t="s">
        <v>2294</v>
      </c>
      <c r="BI1" s="236" t="s">
        <v>2295</v>
      </c>
      <c r="BJ1" s="236" t="s">
        <v>2300</v>
      </c>
      <c r="BK1" s="236" t="s">
        <v>2302</v>
      </c>
      <c r="BL1" s="236" t="s">
        <v>2305</v>
      </c>
      <c r="BM1" s="236" t="s">
        <v>2311</v>
      </c>
      <c r="BN1" s="236" t="s">
        <v>2312</v>
      </c>
      <c r="BO1" s="236" t="s">
        <v>2313</v>
      </c>
      <c r="BP1" s="236" t="s">
        <v>2315</v>
      </c>
      <c r="BQ1" s="236" t="s">
        <v>2316</v>
      </c>
      <c r="BR1" s="236" t="s">
        <v>2319</v>
      </c>
    </row>
    <row r="2" spans="1:70" x14ac:dyDescent="0.35">
      <c r="A2" t="s">
        <v>1997</v>
      </c>
      <c r="B2" t="s">
        <v>2000</v>
      </c>
      <c r="C2" t="s">
        <v>2003</v>
      </c>
      <c r="D2" t="s">
        <v>2003</v>
      </c>
      <c r="E2" t="s">
        <v>2003</v>
      </c>
      <c r="F2" t="s">
        <v>2003</v>
      </c>
      <c r="G2" t="s">
        <v>2003</v>
      </c>
      <c r="H2" t="s">
        <v>2000</v>
      </c>
      <c r="I2" t="s">
        <v>2003</v>
      </c>
      <c r="J2" t="s">
        <v>2000</v>
      </c>
      <c r="K2" t="s">
        <v>2003</v>
      </c>
      <c r="L2" t="s">
        <v>2003</v>
      </c>
      <c r="M2" t="s">
        <v>2003</v>
      </c>
      <c r="N2" t="s">
        <v>2003</v>
      </c>
      <c r="O2" t="s">
        <v>2003</v>
      </c>
      <c r="P2" t="s">
        <v>2003</v>
      </c>
      <c r="Q2" t="s">
        <v>2003</v>
      </c>
      <c r="R2" t="s">
        <v>2003</v>
      </c>
      <c r="S2" t="s">
        <v>2003</v>
      </c>
      <c r="T2" t="s">
        <v>2003</v>
      </c>
      <c r="U2" t="s">
        <v>2003</v>
      </c>
      <c r="V2" t="s">
        <v>2003</v>
      </c>
      <c r="W2" t="s">
        <v>2003</v>
      </c>
      <c r="X2" t="s">
        <v>2003</v>
      </c>
      <c r="Y2" t="s">
        <v>2003</v>
      </c>
      <c r="Z2" t="s">
        <v>2003</v>
      </c>
      <c r="AA2" t="s">
        <v>2003</v>
      </c>
      <c r="AB2" t="s">
        <v>2003</v>
      </c>
      <c r="AC2" t="s">
        <v>2003</v>
      </c>
      <c r="AD2" t="s">
        <v>2003</v>
      </c>
      <c r="AE2" t="s">
        <v>2003</v>
      </c>
      <c r="AF2" t="s">
        <v>2003</v>
      </c>
      <c r="AG2" t="s">
        <v>2003</v>
      </c>
      <c r="AH2" t="s">
        <v>2003</v>
      </c>
      <c r="AI2" t="s">
        <v>2003</v>
      </c>
      <c r="AJ2" t="s">
        <v>2003</v>
      </c>
      <c r="AK2" t="s">
        <v>2003</v>
      </c>
      <c r="AL2" t="s">
        <v>2003</v>
      </c>
      <c r="AM2" t="s">
        <v>2003</v>
      </c>
      <c r="AN2" t="s">
        <v>2003</v>
      </c>
      <c r="AO2" t="s">
        <v>2003</v>
      </c>
      <c r="AP2" t="s">
        <v>2003</v>
      </c>
      <c r="AQ2" t="s">
        <v>2214</v>
      </c>
      <c r="AR2" t="s">
        <v>2003</v>
      </c>
      <c r="AS2" t="s">
        <v>2003</v>
      </c>
      <c r="AT2" t="s">
        <v>2003</v>
      </c>
      <c r="AU2" t="s">
        <v>2003</v>
      </c>
      <c r="AV2" t="s">
        <v>2003</v>
      </c>
      <c r="AW2" t="s">
        <v>2003</v>
      </c>
      <c r="AX2" t="s">
        <v>2003</v>
      </c>
      <c r="AY2" t="s">
        <v>2003</v>
      </c>
      <c r="AZ2" t="s">
        <v>2003</v>
      </c>
      <c r="BA2" t="s">
        <v>2003</v>
      </c>
      <c r="BB2" t="s">
        <v>2003</v>
      </c>
      <c r="BC2" t="s">
        <v>2003</v>
      </c>
      <c r="BD2" t="s">
        <v>2003</v>
      </c>
      <c r="BE2" t="s">
        <v>2003</v>
      </c>
      <c r="BF2" t="s">
        <v>2003</v>
      </c>
      <c r="BG2" t="s">
        <v>2003</v>
      </c>
      <c r="BH2" t="s">
        <v>2003</v>
      </c>
      <c r="BI2" t="s">
        <v>2003</v>
      </c>
      <c r="BJ2" t="s">
        <v>2003</v>
      </c>
      <c r="BK2" t="s">
        <v>2003</v>
      </c>
      <c r="BL2" t="s">
        <v>2003</v>
      </c>
      <c r="BM2" t="s">
        <v>2003</v>
      </c>
      <c r="BN2" t="s">
        <v>2003</v>
      </c>
      <c r="BO2" t="s">
        <v>2003</v>
      </c>
      <c r="BP2" t="s">
        <v>2003</v>
      </c>
      <c r="BQ2" t="s">
        <v>2003</v>
      </c>
      <c r="BR2" t="s">
        <v>2003</v>
      </c>
    </row>
    <row r="3" spans="1:70" x14ac:dyDescent="0.35">
      <c r="A3" t="s">
        <v>1998</v>
      </c>
      <c r="B3" t="s">
        <v>2000</v>
      </c>
      <c r="C3" t="s">
        <v>2003</v>
      </c>
      <c r="D3" t="s">
        <v>2003</v>
      </c>
      <c r="E3" t="s">
        <v>2003</v>
      </c>
      <c r="F3" t="s">
        <v>2003</v>
      </c>
      <c r="G3" t="s">
        <v>2000</v>
      </c>
      <c r="H3" s="238" t="s">
        <v>2000</v>
      </c>
      <c r="I3" t="s">
        <v>2036</v>
      </c>
      <c r="J3" t="s">
        <v>2000</v>
      </c>
      <c r="K3" t="s">
        <v>2003</v>
      </c>
      <c r="L3" t="s">
        <v>2000</v>
      </c>
      <c r="M3" t="s">
        <v>2000</v>
      </c>
      <c r="N3" t="s">
        <v>2000</v>
      </c>
      <c r="O3" t="s">
        <v>2000</v>
      </c>
      <c r="P3" t="s">
        <v>2000</v>
      </c>
      <c r="Q3" t="s">
        <v>2000</v>
      </c>
      <c r="R3" t="s">
        <v>2000</v>
      </c>
      <c r="S3" t="s">
        <v>2000</v>
      </c>
      <c r="T3" t="s">
        <v>2000</v>
      </c>
      <c r="U3" t="s">
        <v>2000</v>
      </c>
      <c r="V3" t="s">
        <v>2000</v>
      </c>
      <c r="W3" t="s">
        <v>2000</v>
      </c>
      <c r="X3" t="s">
        <v>2000</v>
      </c>
      <c r="Y3" t="s">
        <v>2000</v>
      </c>
      <c r="Z3" t="s">
        <v>2000</v>
      </c>
      <c r="AA3" t="s">
        <v>2003</v>
      </c>
      <c r="AB3" t="s">
        <v>2003</v>
      </c>
      <c r="AC3" t="s">
        <v>2000</v>
      </c>
      <c r="AD3" t="s">
        <v>2000</v>
      </c>
      <c r="AE3" t="s">
        <v>2000</v>
      </c>
      <c r="AF3" t="s">
        <v>2000</v>
      </c>
      <c r="AG3" t="s">
        <v>2000</v>
      </c>
      <c r="AH3" t="s">
        <v>2000</v>
      </c>
      <c r="AI3" t="s">
        <v>2000</v>
      </c>
      <c r="AJ3" t="s">
        <v>2000</v>
      </c>
      <c r="AK3" t="s">
        <v>2003</v>
      </c>
      <c r="AL3" t="s">
        <v>2003</v>
      </c>
      <c r="AM3" t="s">
        <v>2000</v>
      </c>
      <c r="AN3" t="s">
        <v>2000</v>
      </c>
      <c r="AO3" t="s">
        <v>2000</v>
      </c>
      <c r="AP3" t="s">
        <v>2000</v>
      </c>
      <c r="AQ3" t="s">
        <v>2214</v>
      </c>
      <c r="AR3" t="s">
        <v>2000</v>
      </c>
      <c r="AS3" t="s">
        <v>2003</v>
      </c>
      <c r="AT3" t="s">
        <v>2000</v>
      </c>
      <c r="AU3" t="s">
        <v>2000</v>
      </c>
      <c r="AV3" t="s">
        <v>2000</v>
      </c>
      <c r="AW3" t="s">
        <v>2000</v>
      </c>
      <c r="AX3" t="s">
        <v>2000</v>
      </c>
      <c r="AY3" t="s">
        <v>2000</v>
      </c>
      <c r="AZ3" t="s">
        <v>2000</v>
      </c>
      <c r="BA3" t="s">
        <v>2000</v>
      </c>
      <c r="BB3" t="s">
        <v>2003</v>
      </c>
      <c r="BC3" t="s">
        <v>2036</v>
      </c>
      <c r="BD3" t="s">
        <v>2036</v>
      </c>
      <c r="BE3" t="s">
        <v>2000</v>
      </c>
      <c r="BF3" t="s">
        <v>2000</v>
      </c>
      <c r="BG3" t="s">
        <v>2000</v>
      </c>
      <c r="BH3" t="s">
        <v>2000</v>
      </c>
      <c r="BI3" t="s">
        <v>2003</v>
      </c>
      <c r="BJ3" t="s">
        <v>2000</v>
      </c>
      <c r="BK3" t="s">
        <v>2000</v>
      </c>
      <c r="BL3" t="s">
        <v>2003</v>
      </c>
      <c r="BM3" t="s">
        <v>2003</v>
      </c>
      <c r="BN3" t="s">
        <v>2003</v>
      </c>
      <c r="BO3" t="s">
        <v>2003</v>
      </c>
      <c r="BP3" t="s">
        <v>2003</v>
      </c>
      <c r="BQ3" t="s">
        <v>2000</v>
      </c>
      <c r="BR3" t="s">
        <v>2003</v>
      </c>
    </row>
    <row r="4" spans="1:70" x14ac:dyDescent="0.35">
      <c r="A4" t="s">
        <v>1999</v>
      </c>
      <c r="B4" t="s">
        <v>2000</v>
      </c>
      <c r="C4" t="s">
        <v>2003</v>
      </c>
      <c r="D4" t="s">
        <v>2000</v>
      </c>
      <c r="E4" t="s">
        <v>2000</v>
      </c>
      <c r="F4" t="s">
        <v>2000</v>
      </c>
      <c r="G4" t="s">
        <v>2000</v>
      </c>
      <c r="H4" t="s">
        <v>2000</v>
      </c>
      <c r="I4" t="s">
        <v>2003</v>
      </c>
      <c r="J4" t="s">
        <v>2000</v>
      </c>
      <c r="K4" t="s">
        <v>2000</v>
      </c>
      <c r="L4" t="s">
        <v>2000</v>
      </c>
      <c r="M4" t="s">
        <v>2000</v>
      </c>
      <c r="N4" t="s">
        <v>2000</v>
      </c>
      <c r="O4" t="s">
        <v>2000</v>
      </c>
      <c r="P4" t="s">
        <v>2000</v>
      </c>
      <c r="Q4" t="s">
        <v>2000</v>
      </c>
      <c r="R4" t="s">
        <v>2000</v>
      </c>
      <c r="S4" t="s">
        <v>2000</v>
      </c>
      <c r="T4" t="s">
        <v>2000</v>
      </c>
      <c r="U4" t="s">
        <v>2000</v>
      </c>
      <c r="V4" t="s">
        <v>2000</v>
      </c>
      <c r="W4" t="s">
        <v>2000</v>
      </c>
      <c r="X4" t="s">
        <v>2000</v>
      </c>
      <c r="Y4" t="s">
        <v>2000</v>
      </c>
      <c r="Z4" t="s">
        <v>2000</v>
      </c>
      <c r="AA4" t="s">
        <v>2000</v>
      </c>
      <c r="AB4" t="s">
        <v>2000</v>
      </c>
      <c r="AC4" t="s">
        <v>2000</v>
      </c>
      <c r="AD4" t="s">
        <v>2000</v>
      </c>
      <c r="AE4" t="s">
        <v>2000</v>
      </c>
      <c r="AF4" t="s">
        <v>2000</v>
      </c>
      <c r="AG4" t="s">
        <v>2000</v>
      </c>
      <c r="AH4" t="s">
        <v>2000</v>
      </c>
      <c r="AI4" t="s">
        <v>2000</v>
      </c>
      <c r="AJ4" t="s">
        <v>2000</v>
      </c>
      <c r="AK4" t="s">
        <v>2000</v>
      </c>
      <c r="AL4" t="s">
        <v>2000</v>
      </c>
      <c r="AM4" t="s">
        <v>2000</v>
      </c>
      <c r="AN4" t="s">
        <v>2000</v>
      </c>
      <c r="AO4" t="s">
        <v>2000</v>
      </c>
      <c r="AP4" t="s">
        <v>2000</v>
      </c>
      <c r="AQ4" t="s">
        <v>2214</v>
      </c>
      <c r="AR4" t="s">
        <v>2000</v>
      </c>
      <c r="AS4" t="s">
        <v>2000</v>
      </c>
      <c r="AT4" t="s">
        <v>2000</v>
      </c>
      <c r="AU4" t="s">
        <v>2000</v>
      </c>
      <c r="AV4" t="s">
        <v>2000</v>
      </c>
      <c r="AW4" t="s">
        <v>2000</v>
      </c>
      <c r="AX4" t="s">
        <v>2000</v>
      </c>
      <c r="AY4" t="s">
        <v>2000</v>
      </c>
      <c r="AZ4" t="s">
        <v>2000</v>
      </c>
      <c r="BA4" t="s">
        <v>2000</v>
      </c>
      <c r="BB4" t="s">
        <v>2003</v>
      </c>
      <c r="BC4" t="s">
        <v>2000</v>
      </c>
      <c r="BD4" t="s">
        <v>2000</v>
      </c>
      <c r="BE4" t="s">
        <v>2003</v>
      </c>
      <c r="BF4" t="s">
        <v>2003</v>
      </c>
      <c r="BG4" t="s">
        <v>2000</v>
      </c>
      <c r="BH4" t="s">
        <v>2000</v>
      </c>
      <c r="BI4" t="s">
        <v>2000</v>
      </c>
      <c r="BJ4" t="s">
        <v>2000</v>
      </c>
      <c r="BK4" t="s">
        <v>2000</v>
      </c>
      <c r="BL4" t="s">
        <v>2000</v>
      </c>
      <c r="BM4" t="s">
        <v>2000</v>
      </c>
      <c r="BN4" t="s">
        <v>2003</v>
      </c>
      <c r="BO4" t="s">
        <v>2000</v>
      </c>
      <c r="BP4" t="s">
        <v>2000</v>
      </c>
      <c r="BQ4" t="s">
        <v>2000</v>
      </c>
      <c r="BR4" t="s">
        <v>2000</v>
      </c>
    </row>
    <row r="6" spans="1:70" x14ac:dyDescent="0.35">
      <c r="A6" t="s">
        <v>2056</v>
      </c>
      <c r="C6">
        <v>20</v>
      </c>
      <c r="D6">
        <v>20</v>
      </c>
      <c r="E6">
        <v>20</v>
      </c>
      <c r="F6">
        <v>20</v>
      </c>
      <c r="G6">
        <v>20</v>
      </c>
      <c r="I6">
        <v>20</v>
      </c>
      <c r="J6">
        <v>20</v>
      </c>
      <c r="K6">
        <v>20</v>
      </c>
      <c r="L6">
        <v>20</v>
      </c>
      <c r="M6">
        <v>20</v>
      </c>
      <c r="N6">
        <v>20</v>
      </c>
      <c r="O6">
        <v>20</v>
      </c>
      <c r="P6">
        <v>20</v>
      </c>
      <c r="Q6">
        <v>20</v>
      </c>
      <c r="R6">
        <v>20</v>
      </c>
      <c r="S6">
        <v>20</v>
      </c>
      <c r="T6">
        <v>20</v>
      </c>
      <c r="U6">
        <v>20</v>
      </c>
      <c r="V6">
        <v>20</v>
      </c>
      <c r="W6">
        <v>20</v>
      </c>
      <c r="X6">
        <v>20</v>
      </c>
      <c r="Y6">
        <v>20</v>
      </c>
      <c r="Z6">
        <v>20</v>
      </c>
      <c r="AA6">
        <v>20</v>
      </c>
      <c r="AB6">
        <v>20</v>
      </c>
      <c r="AC6">
        <v>20</v>
      </c>
      <c r="AD6">
        <v>20</v>
      </c>
      <c r="AE6">
        <v>20</v>
      </c>
      <c r="AF6">
        <v>20</v>
      </c>
      <c r="AG6">
        <v>20</v>
      </c>
      <c r="AH6">
        <v>20</v>
      </c>
      <c r="AI6">
        <v>20</v>
      </c>
      <c r="AJ6">
        <v>20</v>
      </c>
      <c r="AK6">
        <v>20</v>
      </c>
      <c r="AL6">
        <v>20</v>
      </c>
      <c r="AM6">
        <v>20</v>
      </c>
      <c r="AN6">
        <v>20</v>
      </c>
      <c r="AO6">
        <v>20</v>
      </c>
      <c r="AP6">
        <v>20</v>
      </c>
      <c r="AR6">
        <v>20</v>
      </c>
      <c r="AS6">
        <v>20</v>
      </c>
      <c r="AT6">
        <v>20</v>
      </c>
      <c r="AU6">
        <v>20</v>
      </c>
      <c r="AV6">
        <v>20</v>
      </c>
      <c r="AW6">
        <v>20</v>
      </c>
      <c r="AX6">
        <v>20</v>
      </c>
      <c r="AY6">
        <v>20</v>
      </c>
      <c r="AZ6">
        <v>20</v>
      </c>
      <c r="BA6">
        <v>20</v>
      </c>
      <c r="BB6">
        <v>20</v>
      </c>
      <c r="BC6">
        <v>20</v>
      </c>
      <c r="BD6">
        <v>20</v>
      </c>
      <c r="BE6">
        <v>20</v>
      </c>
      <c r="BF6">
        <v>20</v>
      </c>
      <c r="BH6">
        <v>20</v>
      </c>
      <c r="BI6">
        <v>20</v>
      </c>
      <c r="BJ6">
        <v>20</v>
      </c>
      <c r="BK6">
        <v>20</v>
      </c>
      <c r="BL6">
        <v>20</v>
      </c>
      <c r="BM6">
        <v>20</v>
      </c>
      <c r="BN6">
        <v>20</v>
      </c>
      <c r="BO6">
        <v>20</v>
      </c>
      <c r="BP6">
        <v>20</v>
      </c>
      <c r="BQ6">
        <v>20</v>
      </c>
      <c r="BR6">
        <v>20</v>
      </c>
    </row>
    <row r="7" spans="1:70" x14ac:dyDescent="0.35">
      <c r="A7" t="s">
        <v>2194</v>
      </c>
      <c r="AM7">
        <v>20</v>
      </c>
      <c r="AU7">
        <v>20</v>
      </c>
      <c r="BC7">
        <v>20</v>
      </c>
      <c r="BK7">
        <v>1</v>
      </c>
      <c r="BM7">
        <v>1</v>
      </c>
      <c r="BN7">
        <v>1</v>
      </c>
      <c r="BO7">
        <v>1</v>
      </c>
      <c r="BP7">
        <v>1</v>
      </c>
      <c r="BQ7">
        <v>1</v>
      </c>
    </row>
    <row r="8" spans="1:70" x14ac:dyDescent="0.35">
      <c r="A8" t="s">
        <v>2266</v>
      </c>
      <c r="BC8">
        <v>1</v>
      </c>
      <c r="BE8">
        <v>1</v>
      </c>
    </row>
    <row r="10" spans="1:70" x14ac:dyDescent="0.35">
      <c r="A10" s="246" t="s">
        <v>2074</v>
      </c>
      <c r="U10" s="244"/>
    </row>
    <row r="11" spans="1:70" x14ac:dyDescent="0.35">
      <c r="A11" t="s">
        <v>2012</v>
      </c>
      <c r="C11">
        <v>1</v>
      </c>
      <c r="D11">
        <v>1</v>
      </c>
      <c r="E11">
        <v>1</v>
      </c>
      <c r="F11">
        <v>1</v>
      </c>
      <c r="H11" s="239"/>
      <c r="I11" s="239">
        <v>1</v>
      </c>
      <c r="K11">
        <v>1</v>
      </c>
      <c r="AA11">
        <v>10</v>
      </c>
      <c r="AB11">
        <v>10</v>
      </c>
      <c r="AK11">
        <v>10</v>
      </c>
      <c r="AL11">
        <v>10</v>
      </c>
      <c r="AS11">
        <v>10</v>
      </c>
      <c r="BI11">
        <v>10</v>
      </c>
      <c r="BL11">
        <v>1</v>
      </c>
      <c r="BM11">
        <v>1</v>
      </c>
      <c r="BO11">
        <v>1</v>
      </c>
      <c r="BP11">
        <v>1</v>
      </c>
      <c r="BR11">
        <v>1</v>
      </c>
    </row>
    <row r="12" spans="1:70" x14ac:dyDescent="0.35">
      <c r="A12" t="s">
        <v>2010</v>
      </c>
      <c r="C12">
        <v>1</v>
      </c>
      <c r="D12">
        <v>1</v>
      </c>
      <c r="E12">
        <v>1</v>
      </c>
      <c r="F12">
        <v>1</v>
      </c>
      <c r="AA12">
        <v>10</v>
      </c>
      <c r="AB12">
        <v>10</v>
      </c>
      <c r="AK12">
        <v>10</v>
      </c>
      <c r="AS12">
        <v>10</v>
      </c>
      <c r="BL12">
        <v>1</v>
      </c>
      <c r="BM12">
        <v>1</v>
      </c>
      <c r="BO12">
        <v>1</v>
      </c>
      <c r="BP12">
        <v>1</v>
      </c>
    </row>
    <row r="13" spans="1:70" x14ac:dyDescent="0.35">
      <c r="A13" t="s">
        <v>2011</v>
      </c>
      <c r="D13">
        <v>1</v>
      </c>
      <c r="E13">
        <v>1</v>
      </c>
      <c r="F13">
        <v>1</v>
      </c>
      <c r="H13" s="239"/>
      <c r="AA13">
        <v>10</v>
      </c>
      <c r="AB13">
        <v>10</v>
      </c>
      <c r="AK13">
        <v>10</v>
      </c>
      <c r="AS13">
        <v>10</v>
      </c>
      <c r="BL13">
        <v>1</v>
      </c>
      <c r="BM13">
        <v>1</v>
      </c>
      <c r="BO13">
        <v>1</v>
      </c>
      <c r="BP13">
        <v>1</v>
      </c>
    </row>
    <row r="14" spans="1:70" x14ac:dyDescent="0.35">
      <c r="A14" t="s">
        <v>2015</v>
      </c>
      <c r="C14">
        <v>1</v>
      </c>
      <c r="H14" s="239"/>
      <c r="I14" s="239"/>
    </row>
    <row r="15" spans="1:70" x14ac:dyDescent="0.35">
      <c r="A15" t="s">
        <v>2016</v>
      </c>
      <c r="C15">
        <v>1</v>
      </c>
      <c r="E15">
        <v>1</v>
      </c>
      <c r="H15" s="239"/>
      <c r="I15" s="239"/>
      <c r="K15">
        <v>1</v>
      </c>
      <c r="AL15">
        <v>10</v>
      </c>
      <c r="BI15">
        <v>10</v>
      </c>
    </row>
    <row r="16" spans="1:70" x14ac:dyDescent="0.35">
      <c r="A16" t="s">
        <v>2296</v>
      </c>
      <c r="H16" s="239"/>
      <c r="I16" s="239"/>
      <c r="BI16">
        <v>10</v>
      </c>
      <c r="BQ16">
        <v>1</v>
      </c>
    </row>
    <row r="17" spans="1:67" x14ac:dyDescent="0.35">
      <c r="H17" s="239"/>
      <c r="I17" s="239"/>
      <c r="V17" s="248"/>
    </row>
    <row r="18" spans="1:67" x14ac:dyDescent="0.35">
      <c r="A18" s="246" t="s">
        <v>2205</v>
      </c>
      <c r="H18" s="239"/>
      <c r="I18" s="239"/>
      <c r="W18" s="244"/>
      <c r="X18" s="244"/>
      <c r="Y18" s="244"/>
    </row>
    <row r="19" spans="1:67" x14ac:dyDescent="0.35">
      <c r="A19" t="s">
        <v>2076</v>
      </c>
      <c r="D19">
        <v>1</v>
      </c>
      <c r="E19">
        <v>1</v>
      </c>
      <c r="N19">
        <v>10</v>
      </c>
      <c r="O19">
        <v>1</v>
      </c>
      <c r="P19">
        <v>10</v>
      </c>
      <c r="R19">
        <v>10</v>
      </c>
      <c r="S19">
        <v>10</v>
      </c>
      <c r="Z19" s="238">
        <v>10</v>
      </c>
      <c r="AR19">
        <v>10</v>
      </c>
      <c r="AS19">
        <v>10</v>
      </c>
    </row>
    <row r="20" spans="1:67" x14ac:dyDescent="0.35">
      <c r="A20" t="s">
        <v>2077</v>
      </c>
      <c r="F20">
        <v>1</v>
      </c>
      <c r="K20">
        <v>3</v>
      </c>
      <c r="X20" s="244"/>
      <c r="AA20">
        <v>10</v>
      </c>
      <c r="AB20">
        <v>10</v>
      </c>
      <c r="AF20">
        <v>10</v>
      </c>
      <c r="AH20">
        <v>20</v>
      </c>
      <c r="AI20">
        <v>20</v>
      </c>
      <c r="AJ20">
        <v>20</v>
      </c>
      <c r="AK20">
        <v>10</v>
      </c>
      <c r="AM20">
        <v>20</v>
      </c>
      <c r="AN20">
        <v>3</v>
      </c>
      <c r="BD20">
        <v>20</v>
      </c>
    </row>
    <row r="21" spans="1:67" x14ac:dyDescent="0.35">
      <c r="A21" t="s">
        <v>2160</v>
      </c>
      <c r="X21" s="244"/>
      <c r="AG21">
        <v>10</v>
      </c>
      <c r="AU21">
        <v>10</v>
      </c>
    </row>
    <row r="22" spans="1:67" x14ac:dyDescent="0.35">
      <c r="A22" t="s">
        <v>2050</v>
      </c>
      <c r="L22">
        <v>10</v>
      </c>
      <c r="M22">
        <v>20</v>
      </c>
      <c r="Q22">
        <v>1</v>
      </c>
      <c r="R22">
        <v>10</v>
      </c>
      <c r="T22">
        <v>10</v>
      </c>
    </row>
    <row r="23" spans="1:67" x14ac:dyDescent="0.35">
      <c r="A23" t="s">
        <v>2070</v>
      </c>
      <c r="Q23">
        <v>1</v>
      </c>
      <c r="X23">
        <v>1</v>
      </c>
      <c r="AF23">
        <v>10</v>
      </c>
      <c r="AS23">
        <v>10</v>
      </c>
    </row>
    <row r="24" spans="1:67" x14ac:dyDescent="0.35">
      <c r="A24" t="s">
        <v>2097</v>
      </c>
      <c r="P24">
        <v>10</v>
      </c>
      <c r="S24">
        <v>20</v>
      </c>
      <c r="U24">
        <v>20</v>
      </c>
      <c r="V24">
        <v>20</v>
      </c>
      <c r="W24">
        <v>10</v>
      </c>
      <c r="Y24">
        <v>10</v>
      </c>
      <c r="Z24">
        <v>20</v>
      </c>
      <c r="AA24">
        <v>10</v>
      </c>
      <c r="AB24">
        <v>20</v>
      </c>
    </row>
    <row r="25" spans="1:67" x14ac:dyDescent="0.35">
      <c r="A25" t="s">
        <v>2104</v>
      </c>
      <c r="W25">
        <v>20</v>
      </c>
      <c r="AG25">
        <v>10</v>
      </c>
      <c r="AT25">
        <v>6</v>
      </c>
      <c r="AU25">
        <v>20</v>
      </c>
      <c r="AX25">
        <v>10</v>
      </c>
      <c r="AY25">
        <v>30</v>
      </c>
      <c r="BH25">
        <v>10</v>
      </c>
    </row>
    <row r="26" spans="1:67" x14ac:dyDescent="0.35">
      <c r="A26" t="s">
        <v>2064</v>
      </c>
      <c r="N26">
        <v>10</v>
      </c>
      <c r="O26">
        <v>1</v>
      </c>
      <c r="P26">
        <v>10</v>
      </c>
      <c r="AI26">
        <v>10</v>
      </c>
      <c r="AJ26">
        <v>10</v>
      </c>
      <c r="AR26">
        <v>10</v>
      </c>
    </row>
    <row r="27" spans="1:67" x14ac:dyDescent="0.35">
      <c r="A27" t="s">
        <v>2174</v>
      </c>
      <c r="Q27" s="243">
        <v>1</v>
      </c>
      <c r="AH27">
        <v>10</v>
      </c>
      <c r="AI27">
        <v>10</v>
      </c>
      <c r="AJ27">
        <v>10</v>
      </c>
      <c r="AR27">
        <v>10</v>
      </c>
      <c r="AX27">
        <v>10</v>
      </c>
      <c r="BM27">
        <v>2</v>
      </c>
      <c r="BO27">
        <v>1</v>
      </c>
    </row>
    <row r="28" spans="1:67" x14ac:dyDescent="0.35">
      <c r="A28" t="s">
        <v>2124</v>
      </c>
      <c r="Q28" s="243"/>
      <c r="U28">
        <v>10</v>
      </c>
      <c r="V28">
        <v>10</v>
      </c>
      <c r="W28">
        <v>10</v>
      </c>
      <c r="X28">
        <v>1</v>
      </c>
      <c r="Y28">
        <v>10</v>
      </c>
      <c r="AK28">
        <v>10</v>
      </c>
    </row>
    <row r="29" spans="1:67" x14ac:dyDescent="0.35">
      <c r="A29" t="s">
        <v>2169</v>
      </c>
      <c r="AH29">
        <v>10</v>
      </c>
      <c r="AI29">
        <v>10</v>
      </c>
      <c r="AJ29">
        <v>10</v>
      </c>
      <c r="AR29">
        <v>10</v>
      </c>
      <c r="AX29">
        <v>10</v>
      </c>
    </row>
    <row r="30" spans="1:67" x14ac:dyDescent="0.35">
      <c r="A30" t="s">
        <v>2170</v>
      </c>
      <c r="AH30">
        <v>10</v>
      </c>
      <c r="AI30">
        <v>10</v>
      </c>
      <c r="AJ30">
        <v>10</v>
      </c>
      <c r="AR30">
        <v>10</v>
      </c>
    </row>
    <row r="31" spans="1:67" x14ac:dyDescent="0.35">
      <c r="A31" t="s">
        <v>2171</v>
      </c>
      <c r="AH31">
        <v>10</v>
      </c>
      <c r="AI31">
        <v>10</v>
      </c>
      <c r="AJ31">
        <v>10</v>
      </c>
      <c r="AR31">
        <v>10</v>
      </c>
      <c r="BE31">
        <v>12</v>
      </c>
    </row>
    <row r="32" spans="1:67" x14ac:dyDescent="0.35">
      <c r="A32" t="s">
        <v>2051</v>
      </c>
      <c r="L32">
        <v>10</v>
      </c>
      <c r="N32">
        <v>10</v>
      </c>
      <c r="O32">
        <v>1</v>
      </c>
      <c r="P32">
        <v>10</v>
      </c>
      <c r="AA32">
        <v>10</v>
      </c>
      <c r="AF32">
        <v>10</v>
      </c>
      <c r="AH32">
        <v>10</v>
      </c>
      <c r="AI32">
        <v>20</v>
      </c>
      <c r="AJ32">
        <v>20</v>
      </c>
      <c r="AK32">
        <v>10</v>
      </c>
      <c r="AR32">
        <v>10</v>
      </c>
      <c r="AS32">
        <v>10</v>
      </c>
      <c r="AU32">
        <v>10</v>
      </c>
      <c r="AX32">
        <v>10</v>
      </c>
      <c r="BD32">
        <v>10</v>
      </c>
    </row>
    <row r="33" spans="1:70" x14ac:dyDescent="0.35">
      <c r="A33" t="s">
        <v>2040</v>
      </c>
      <c r="K33">
        <v>3</v>
      </c>
      <c r="AC33">
        <v>40</v>
      </c>
      <c r="AD33">
        <v>50</v>
      </c>
      <c r="AE33">
        <v>50</v>
      </c>
      <c r="AG33">
        <v>80</v>
      </c>
      <c r="AL33">
        <v>100</v>
      </c>
      <c r="AO33">
        <v>30</v>
      </c>
      <c r="AP33">
        <v>50</v>
      </c>
      <c r="AT33">
        <v>150</v>
      </c>
      <c r="AV33">
        <v>160</v>
      </c>
      <c r="AW33">
        <v>170</v>
      </c>
      <c r="AY33">
        <v>120</v>
      </c>
      <c r="AZ33">
        <v>70</v>
      </c>
      <c r="BB33">
        <v>80</v>
      </c>
      <c r="BC33">
        <v>150</v>
      </c>
      <c r="BD33">
        <v>90</v>
      </c>
      <c r="BE33">
        <v>60</v>
      </c>
      <c r="BF33">
        <v>3</v>
      </c>
      <c r="BH33">
        <v>70</v>
      </c>
      <c r="BI33">
        <v>20</v>
      </c>
      <c r="BQ33">
        <v>1</v>
      </c>
    </row>
    <row r="34" spans="1:70" x14ac:dyDescent="0.35">
      <c r="A34" t="s">
        <v>2132</v>
      </c>
      <c r="K34">
        <v>1</v>
      </c>
      <c r="AC34">
        <v>10</v>
      </c>
      <c r="AD34">
        <v>10</v>
      </c>
      <c r="AE34">
        <v>10</v>
      </c>
      <c r="AF34">
        <v>10</v>
      </c>
      <c r="AG34">
        <v>10</v>
      </c>
      <c r="AL34">
        <v>10</v>
      </c>
      <c r="AO34">
        <v>10</v>
      </c>
      <c r="AP34">
        <v>10</v>
      </c>
      <c r="AT34">
        <v>20</v>
      </c>
      <c r="AV34">
        <v>20</v>
      </c>
      <c r="AW34">
        <v>20</v>
      </c>
      <c r="AY34">
        <v>20</v>
      </c>
      <c r="AZ34">
        <v>10</v>
      </c>
      <c r="BB34">
        <v>10</v>
      </c>
      <c r="BC34">
        <v>20</v>
      </c>
      <c r="BD34">
        <v>20</v>
      </c>
      <c r="BE34">
        <v>10</v>
      </c>
      <c r="BF34">
        <v>1</v>
      </c>
      <c r="BH34">
        <v>10</v>
      </c>
      <c r="BI34">
        <v>10</v>
      </c>
      <c r="BQ34">
        <v>1</v>
      </c>
    </row>
    <row r="35" spans="1:70" x14ac:dyDescent="0.35">
      <c r="A35" t="s">
        <v>2198</v>
      </c>
      <c r="AO35">
        <v>30</v>
      </c>
    </row>
    <row r="36" spans="1:70" x14ac:dyDescent="0.35">
      <c r="A36" t="s">
        <v>2035</v>
      </c>
      <c r="I36">
        <v>2</v>
      </c>
      <c r="AF36">
        <v>30</v>
      </c>
      <c r="AU36">
        <v>10</v>
      </c>
      <c r="BC36">
        <v>10</v>
      </c>
    </row>
    <row r="37" spans="1:70" x14ac:dyDescent="0.35">
      <c r="A37" t="s">
        <v>2234</v>
      </c>
      <c r="AU37">
        <v>10</v>
      </c>
    </row>
    <row r="38" spans="1:70" x14ac:dyDescent="0.35">
      <c r="A38" t="s">
        <v>2128</v>
      </c>
      <c r="AB38">
        <v>10</v>
      </c>
      <c r="AS38">
        <v>10</v>
      </c>
    </row>
    <row r="39" spans="1:70" x14ac:dyDescent="0.35">
      <c r="A39" t="s">
        <v>2131</v>
      </c>
      <c r="AC39">
        <v>30</v>
      </c>
      <c r="BA39">
        <v>30</v>
      </c>
    </row>
    <row r="40" spans="1:70" x14ac:dyDescent="0.35">
      <c r="A40" t="s">
        <v>2032</v>
      </c>
      <c r="I40">
        <v>2</v>
      </c>
      <c r="BJ40">
        <v>1</v>
      </c>
      <c r="BK40">
        <v>1</v>
      </c>
      <c r="BL40">
        <v>1</v>
      </c>
      <c r="BM40">
        <v>1</v>
      </c>
      <c r="BN40">
        <v>1</v>
      </c>
      <c r="BO40">
        <v>1</v>
      </c>
      <c r="BP40">
        <v>1</v>
      </c>
      <c r="BQ40">
        <v>1</v>
      </c>
      <c r="BR40">
        <v>1</v>
      </c>
    </row>
    <row r="41" spans="1:70" x14ac:dyDescent="0.35">
      <c r="A41" t="s">
        <v>2033</v>
      </c>
      <c r="I41">
        <v>2</v>
      </c>
      <c r="BJ41">
        <v>1</v>
      </c>
      <c r="BK41">
        <v>1</v>
      </c>
      <c r="BL41">
        <v>1</v>
      </c>
      <c r="BM41">
        <v>1</v>
      </c>
      <c r="BN41">
        <v>1</v>
      </c>
      <c r="BO41">
        <v>1</v>
      </c>
      <c r="BP41">
        <v>1</v>
      </c>
      <c r="BQ41">
        <v>1</v>
      </c>
      <c r="BR41">
        <v>1</v>
      </c>
    </row>
    <row r="42" spans="1:70" x14ac:dyDescent="0.35">
      <c r="A42" t="s">
        <v>2113</v>
      </c>
      <c r="Q42">
        <v>1</v>
      </c>
      <c r="R42" s="243"/>
      <c r="Y42">
        <v>10</v>
      </c>
    </row>
    <row r="43" spans="1:70" x14ac:dyDescent="0.35">
      <c r="A43" t="s">
        <v>2306</v>
      </c>
      <c r="Q43">
        <v>1</v>
      </c>
      <c r="R43" s="243"/>
      <c r="AC43">
        <v>10</v>
      </c>
      <c r="BJ43">
        <v>1</v>
      </c>
      <c r="BK43">
        <v>1</v>
      </c>
      <c r="BL43">
        <v>1</v>
      </c>
      <c r="BM43">
        <v>3</v>
      </c>
      <c r="BN43">
        <v>1</v>
      </c>
      <c r="BO43">
        <v>2</v>
      </c>
      <c r="BP43">
        <v>1</v>
      </c>
      <c r="BQ43">
        <v>1</v>
      </c>
      <c r="BR43">
        <v>1</v>
      </c>
    </row>
    <row r="44" spans="1:70" x14ac:dyDescent="0.35">
      <c r="A44" t="s">
        <v>2308</v>
      </c>
      <c r="Q44">
        <v>1</v>
      </c>
      <c r="R44" s="243"/>
      <c r="BL44">
        <v>1</v>
      </c>
      <c r="BR44">
        <v>1</v>
      </c>
    </row>
    <row r="45" spans="1:70" x14ac:dyDescent="0.35">
      <c r="A45" t="s">
        <v>2307</v>
      </c>
      <c r="AC45">
        <v>10</v>
      </c>
    </row>
    <row r="46" spans="1:70" x14ac:dyDescent="0.35">
      <c r="A46" t="s">
        <v>2309</v>
      </c>
      <c r="BJ46">
        <v>1</v>
      </c>
      <c r="BK46">
        <v>1</v>
      </c>
      <c r="BM46">
        <v>3</v>
      </c>
      <c r="BN46">
        <v>1</v>
      </c>
      <c r="BO46">
        <v>2</v>
      </c>
      <c r="BP46">
        <v>1</v>
      </c>
      <c r="BQ46">
        <v>1</v>
      </c>
    </row>
    <row r="47" spans="1:70" x14ac:dyDescent="0.35">
      <c r="A47" t="s">
        <v>2078</v>
      </c>
      <c r="G47">
        <v>3</v>
      </c>
      <c r="O47">
        <v>1</v>
      </c>
      <c r="W47">
        <v>4</v>
      </c>
      <c r="AC47">
        <v>6</v>
      </c>
      <c r="AD47">
        <v>16</v>
      </c>
      <c r="AE47">
        <v>12</v>
      </c>
      <c r="AF47">
        <v>2</v>
      </c>
      <c r="AG47">
        <v>12</v>
      </c>
      <c r="AH47">
        <v>2</v>
      </c>
      <c r="AI47">
        <v>2</v>
      </c>
      <c r="AJ47">
        <v>2</v>
      </c>
      <c r="AL47">
        <v>18</v>
      </c>
      <c r="AO47">
        <v>2</v>
      </c>
      <c r="AP47">
        <v>6</v>
      </c>
      <c r="AV47">
        <v>12</v>
      </c>
      <c r="AW47">
        <v>14</v>
      </c>
      <c r="AY47">
        <v>8</v>
      </c>
      <c r="AZ47">
        <v>14</v>
      </c>
      <c r="BA47">
        <v>2</v>
      </c>
      <c r="BB47">
        <v>24</v>
      </c>
      <c r="BC47">
        <v>12</v>
      </c>
      <c r="BF47">
        <v>1</v>
      </c>
      <c r="BH47">
        <v>4</v>
      </c>
      <c r="BN47">
        <v>1</v>
      </c>
    </row>
    <row r="48" spans="1:70" x14ac:dyDescent="0.35">
      <c r="A48" t="s">
        <v>2006</v>
      </c>
      <c r="C48">
        <v>1</v>
      </c>
      <c r="D48">
        <v>1</v>
      </c>
      <c r="K48">
        <v>3</v>
      </c>
      <c r="N48">
        <v>10</v>
      </c>
      <c r="R48">
        <v>2</v>
      </c>
      <c r="AA48">
        <v>10</v>
      </c>
      <c r="AB48">
        <v>10</v>
      </c>
      <c r="AC48">
        <v>10</v>
      </c>
      <c r="AI48">
        <v>2</v>
      </c>
      <c r="AK48">
        <v>2</v>
      </c>
      <c r="AL48">
        <v>4</v>
      </c>
      <c r="AO48">
        <v>2</v>
      </c>
      <c r="AR48">
        <v>2</v>
      </c>
      <c r="AS48">
        <v>10</v>
      </c>
      <c r="AU48">
        <v>10</v>
      </c>
      <c r="AY48">
        <v>8</v>
      </c>
      <c r="BA48">
        <v>10</v>
      </c>
      <c r="BC48">
        <v>2</v>
      </c>
      <c r="BF48">
        <v>3</v>
      </c>
      <c r="BH48">
        <v>50</v>
      </c>
      <c r="BI48">
        <v>4</v>
      </c>
      <c r="BJ48">
        <v>1</v>
      </c>
      <c r="BK48">
        <v>1</v>
      </c>
      <c r="BL48">
        <v>2</v>
      </c>
      <c r="BM48">
        <v>1</v>
      </c>
      <c r="BN48">
        <v>1</v>
      </c>
      <c r="BO48">
        <v>1</v>
      </c>
      <c r="BP48">
        <v>1</v>
      </c>
      <c r="BQ48">
        <v>1</v>
      </c>
      <c r="BR48">
        <v>2</v>
      </c>
    </row>
    <row r="49" spans="1:70" x14ac:dyDescent="0.35">
      <c r="A49" t="s">
        <v>2054</v>
      </c>
      <c r="M49">
        <v>10</v>
      </c>
      <c r="AF49">
        <v>3</v>
      </c>
    </row>
    <row r="50" spans="1:70" x14ac:dyDescent="0.35">
      <c r="A50" t="s">
        <v>2058</v>
      </c>
      <c r="N50">
        <v>10</v>
      </c>
      <c r="R50">
        <v>10</v>
      </c>
      <c r="S50">
        <v>10</v>
      </c>
      <c r="AA50">
        <v>10</v>
      </c>
      <c r="AB50">
        <v>10</v>
      </c>
      <c r="AF50">
        <v>10</v>
      </c>
      <c r="AS50">
        <v>10</v>
      </c>
      <c r="BD50">
        <v>10</v>
      </c>
    </row>
    <row r="51" spans="1:70" x14ac:dyDescent="0.35">
      <c r="A51" t="s">
        <v>2123</v>
      </c>
      <c r="AA51">
        <v>10</v>
      </c>
      <c r="AB51">
        <v>10</v>
      </c>
      <c r="AF51">
        <v>30</v>
      </c>
      <c r="AK51">
        <v>20</v>
      </c>
      <c r="AM51">
        <v>10</v>
      </c>
      <c r="AR51">
        <v>10</v>
      </c>
      <c r="AS51">
        <v>30</v>
      </c>
      <c r="AU51">
        <v>20</v>
      </c>
      <c r="BD51">
        <v>30</v>
      </c>
      <c r="BF51">
        <v>1</v>
      </c>
      <c r="BN51">
        <v>1</v>
      </c>
    </row>
    <row r="52" spans="1:70" x14ac:dyDescent="0.35">
      <c r="A52" t="s">
        <v>2007</v>
      </c>
      <c r="D52">
        <v>1</v>
      </c>
      <c r="F52">
        <v>2</v>
      </c>
      <c r="T52">
        <v>10</v>
      </c>
      <c r="Y52">
        <v>10</v>
      </c>
      <c r="AH52">
        <v>10</v>
      </c>
      <c r="AI52">
        <v>10</v>
      </c>
      <c r="AJ52">
        <v>10</v>
      </c>
      <c r="AR52">
        <v>10</v>
      </c>
      <c r="AX52">
        <v>10</v>
      </c>
      <c r="BJ52">
        <v>1</v>
      </c>
      <c r="BK52">
        <v>1</v>
      </c>
      <c r="BL52">
        <v>1</v>
      </c>
      <c r="BM52">
        <v>1</v>
      </c>
      <c r="BN52">
        <v>1</v>
      </c>
      <c r="BO52">
        <v>1</v>
      </c>
      <c r="BP52">
        <v>1</v>
      </c>
      <c r="BQ52">
        <v>1</v>
      </c>
      <c r="BR52">
        <v>2</v>
      </c>
    </row>
    <row r="53" spans="1:70" x14ac:dyDescent="0.35">
      <c r="A53" t="s">
        <v>2008</v>
      </c>
      <c r="D53">
        <v>1</v>
      </c>
      <c r="F53">
        <v>2</v>
      </c>
      <c r="T53">
        <v>10</v>
      </c>
      <c r="Y53">
        <v>10</v>
      </c>
      <c r="AH53">
        <v>10</v>
      </c>
      <c r="AI53">
        <v>10</v>
      </c>
      <c r="AJ53">
        <v>10</v>
      </c>
      <c r="AR53">
        <v>10</v>
      </c>
      <c r="AX53">
        <v>10</v>
      </c>
      <c r="BJ53">
        <v>1</v>
      </c>
      <c r="BK53">
        <v>1</v>
      </c>
      <c r="BL53">
        <v>1</v>
      </c>
      <c r="BM53">
        <v>1</v>
      </c>
      <c r="BN53">
        <v>1</v>
      </c>
      <c r="BO53">
        <v>1</v>
      </c>
      <c r="BP53">
        <v>1</v>
      </c>
      <c r="BQ53">
        <v>1</v>
      </c>
      <c r="BR53">
        <v>2</v>
      </c>
    </row>
    <row r="54" spans="1:70" x14ac:dyDescent="0.35">
      <c r="A54" t="s">
        <v>2009</v>
      </c>
      <c r="D54">
        <v>1</v>
      </c>
      <c r="F54">
        <v>2</v>
      </c>
      <c r="T54">
        <v>10</v>
      </c>
      <c r="Y54">
        <v>10</v>
      </c>
      <c r="AH54">
        <v>10</v>
      </c>
      <c r="AI54">
        <v>10</v>
      </c>
      <c r="AJ54">
        <v>10</v>
      </c>
      <c r="AR54">
        <v>10</v>
      </c>
      <c r="AX54">
        <v>10</v>
      </c>
      <c r="BJ54">
        <v>1</v>
      </c>
      <c r="BK54">
        <v>1</v>
      </c>
      <c r="BL54">
        <v>1</v>
      </c>
      <c r="BM54">
        <v>1</v>
      </c>
      <c r="BN54">
        <v>1</v>
      </c>
      <c r="BO54">
        <v>1</v>
      </c>
      <c r="BP54">
        <v>1</v>
      </c>
      <c r="BQ54">
        <v>1</v>
      </c>
      <c r="BR54">
        <v>2</v>
      </c>
    </row>
    <row r="55" spans="1:70" x14ac:dyDescent="0.35">
      <c r="A55" t="s">
        <v>2275</v>
      </c>
      <c r="BD55">
        <v>10</v>
      </c>
    </row>
    <row r="56" spans="1:70" x14ac:dyDescent="0.35">
      <c r="A56" t="s">
        <v>2276</v>
      </c>
      <c r="BD56">
        <v>10</v>
      </c>
    </row>
    <row r="57" spans="1:70" x14ac:dyDescent="0.35">
      <c r="A57" t="s">
        <v>2057</v>
      </c>
      <c r="N57">
        <v>10</v>
      </c>
      <c r="O57">
        <v>1</v>
      </c>
      <c r="R57">
        <v>10</v>
      </c>
      <c r="W57">
        <v>10</v>
      </c>
      <c r="AD57">
        <v>10</v>
      </c>
      <c r="AE57">
        <v>10</v>
      </c>
      <c r="AH57">
        <v>10</v>
      </c>
      <c r="AI57">
        <v>10</v>
      </c>
      <c r="AJ57">
        <v>10</v>
      </c>
      <c r="AO57">
        <v>10</v>
      </c>
      <c r="AP57">
        <v>10</v>
      </c>
      <c r="AR57">
        <v>10</v>
      </c>
      <c r="AS57">
        <v>10</v>
      </c>
      <c r="AU57">
        <v>10</v>
      </c>
      <c r="BA57">
        <v>10</v>
      </c>
      <c r="BH57">
        <v>10</v>
      </c>
      <c r="BK57">
        <v>1</v>
      </c>
      <c r="BL57">
        <v>1</v>
      </c>
      <c r="BM57">
        <v>1</v>
      </c>
    </row>
    <row r="58" spans="1:70" x14ac:dyDescent="0.35">
      <c r="A58" t="s">
        <v>2093</v>
      </c>
      <c r="R58">
        <v>10</v>
      </c>
      <c r="S58">
        <v>10</v>
      </c>
      <c r="Z58">
        <v>10</v>
      </c>
    </row>
    <row r="59" spans="1:70" x14ac:dyDescent="0.35">
      <c r="A59" t="s">
        <v>2092</v>
      </c>
      <c r="T59">
        <v>10</v>
      </c>
    </row>
    <row r="60" spans="1:70" x14ac:dyDescent="0.35">
      <c r="A60" t="s">
        <v>2083</v>
      </c>
      <c r="D60">
        <v>1</v>
      </c>
      <c r="F60">
        <v>1</v>
      </c>
      <c r="I60" s="238"/>
      <c r="AA60">
        <v>10</v>
      </c>
      <c r="AK60">
        <v>10</v>
      </c>
    </row>
    <row r="61" spans="1:70" x14ac:dyDescent="0.35">
      <c r="A61" t="s">
        <v>2084</v>
      </c>
      <c r="I61" s="238"/>
      <c r="R61">
        <v>10</v>
      </c>
      <c r="S61">
        <v>10</v>
      </c>
      <c r="T61">
        <v>10</v>
      </c>
      <c r="Z61">
        <v>10</v>
      </c>
      <c r="AY61">
        <v>10</v>
      </c>
    </row>
    <row r="62" spans="1:70" x14ac:dyDescent="0.35">
      <c r="A62" t="s">
        <v>2094</v>
      </c>
      <c r="I62" s="238"/>
      <c r="T62">
        <v>10</v>
      </c>
    </row>
    <row r="63" spans="1:70" x14ac:dyDescent="0.35">
      <c r="A63" t="s">
        <v>2099</v>
      </c>
      <c r="I63" s="238"/>
      <c r="U63">
        <v>10</v>
      </c>
      <c r="V63">
        <v>10</v>
      </c>
      <c r="W63">
        <v>10</v>
      </c>
      <c r="X63">
        <v>1</v>
      </c>
    </row>
    <row r="64" spans="1:70" x14ac:dyDescent="0.35">
      <c r="A64" t="s">
        <v>2063</v>
      </c>
      <c r="L64">
        <v>2</v>
      </c>
      <c r="M64">
        <v>2</v>
      </c>
      <c r="N64">
        <v>2</v>
      </c>
      <c r="O64">
        <v>1</v>
      </c>
      <c r="Q64">
        <v>1</v>
      </c>
      <c r="R64">
        <v>2</v>
      </c>
      <c r="T64">
        <v>2</v>
      </c>
      <c r="X64">
        <v>1</v>
      </c>
      <c r="Y64">
        <v>2</v>
      </c>
      <c r="AA64">
        <v>2</v>
      </c>
      <c r="AF64">
        <v>2</v>
      </c>
      <c r="AI64">
        <v>2</v>
      </c>
      <c r="AK64">
        <v>2</v>
      </c>
      <c r="AR64">
        <v>2</v>
      </c>
      <c r="BA64">
        <v>2</v>
      </c>
      <c r="BL64">
        <v>1</v>
      </c>
    </row>
    <row r="65" spans="1:69" x14ac:dyDescent="0.35">
      <c r="A65" t="s">
        <v>2059</v>
      </c>
      <c r="N65">
        <v>10</v>
      </c>
      <c r="R65">
        <v>10</v>
      </c>
      <c r="Y65">
        <v>10</v>
      </c>
      <c r="AA65">
        <v>10</v>
      </c>
      <c r="AI65">
        <v>10</v>
      </c>
      <c r="AK65">
        <v>10</v>
      </c>
      <c r="AR65">
        <v>10</v>
      </c>
    </row>
    <row r="66" spans="1:69" x14ac:dyDescent="0.35">
      <c r="A66" t="s">
        <v>2062</v>
      </c>
      <c r="O66">
        <v>1</v>
      </c>
      <c r="R66" s="244"/>
    </row>
    <row r="67" spans="1:69" x14ac:dyDescent="0.35">
      <c r="A67" t="s">
        <v>2095</v>
      </c>
      <c r="R67" s="244"/>
      <c r="T67">
        <v>10</v>
      </c>
    </row>
    <row r="68" spans="1:69" x14ac:dyDescent="0.35">
      <c r="A68" t="s">
        <v>2069</v>
      </c>
      <c r="Q68">
        <v>1</v>
      </c>
      <c r="BJ68">
        <v>1</v>
      </c>
      <c r="BK68">
        <v>1</v>
      </c>
      <c r="BL68">
        <v>1</v>
      </c>
    </row>
    <row r="69" spans="1:69" x14ac:dyDescent="0.35">
      <c r="A69" t="s">
        <v>2098</v>
      </c>
      <c r="U69">
        <v>20</v>
      </c>
      <c r="V69">
        <v>20</v>
      </c>
      <c r="W69">
        <v>30</v>
      </c>
      <c r="AH69">
        <v>20</v>
      </c>
      <c r="AI69">
        <v>20</v>
      </c>
      <c r="AJ69">
        <v>20</v>
      </c>
      <c r="AK69">
        <v>10</v>
      </c>
    </row>
    <row r="70" spans="1:69" x14ac:dyDescent="0.35">
      <c r="A70" t="s">
        <v>2267</v>
      </c>
      <c r="V70">
        <v>2</v>
      </c>
      <c r="BC70">
        <v>1</v>
      </c>
      <c r="BD70">
        <v>1</v>
      </c>
    </row>
    <row r="71" spans="1:69" x14ac:dyDescent="0.35">
      <c r="A71" t="s">
        <v>2202</v>
      </c>
      <c r="V71">
        <v>1</v>
      </c>
      <c r="AP71">
        <v>1</v>
      </c>
      <c r="AS71">
        <v>1</v>
      </c>
    </row>
    <row r="72" spans="1:69" x14ac:dyDescent="0.35">
      <c r="A72" t="s">
        <v>2004</v>
      </c>
      <c r="D72">
        <v>1</v>
      </c>
    </row>
    <row r="73" spans="1:69" x14ac:dyDescent="0.35">
      <c r="A73" t="s">
        <v>2298</v>
      </c>
      <c r="BJ73">
        <v>1</v>
      </c>
      <c r="BK73">
        <v>1</v>
      </c>
      <c r="BM73">
        <v>1</v>
      </c>
      <c r="BN73">
        <v>1</v>
      </c>
      <c r="BO73">
        <v>1</v>
      </c>
      <c r="BP73">
        <v>1</v>
      </c>
      <c r="BQ73">
        <v>1</v>
      </c>
    </row>
    <row r="74" spans="1:69" x14ac:dyDescent="0.35">
      <c r="A74" s="238" t="s">
        <v>2019</v>
      </c>
      <c r="F74">
        <v>1</v>
      </c>
      <c r="BJ74">
        <v>1</v>
      </c>
      <c r="BK74">
        <v>1</v>
      </c>
      <c r="BL74">
        <v>1</v>
      </c>
      <c r="BM74">
        <v>1</v>
      </c>
      <c r="BN74">
        <v>1</v>
      </c>
      <c r="BO74">
        <v>1</v>
      </c>
      <c r="BP74">
        <v>1</v>
      </c>
      <c r="BQ74">
        <v>1</v>
      </c>
    </row>
    <row r="75" spans="1:69" x14ac:dyDescent="0.35">
      <c r="A75" t="s">
        <v>2020</v>
      </c>
      <c r="F75">
        <v>1</v>
      </c>
    </row>
    <row r="76" spans="1:69" x14ac:dyDescent="0.35">
      <c r="A76" t="s">
        <v>2021</v>
      </c>
      <c r="F76">
        <v>1</v>
      </c>
    </row>
    <row r="77" spans="1:69" x14ac:dyDescent="0.35">
      <c r="A77" t="s">
        <v>2022</v>
      </c>
      <c r="F77">
        <v>1</v>
      </c>
    </row>
    <row r="78" spans="1:69" x14ac:dyDescent="0.35">
      <c r="A78" t="s">
        <v>2023</v>
      </c>
      <c r="F78">
        <v>2</v>
      </c>
      <c r="H78" s="241"/>
      <c r="I78" s="241"/>
    </row>
    <row r="79" spans="1:69" x14ac:dyDescent="0.35">
      <c r="A79" t="s">
        <v>2041</v>
      </c>
      <c r="K79">
        <v>2</v>
      </c>
      <c r="AM79">
        <v>20</v>
      </c>
      <c r="AN79">
        <v>2</v>
      </c>
    </row>
    <row r="80" spans="1:69" x14ac:dyDescent="0.35">
      <c r="A80" t="s">
        <v>2042</v>
      </c>
      <c r="K80">
        <v>3</v>
      </c>
      <c r="AM80">
        <v>20</v>
      </c>
      <c r="AN80">
        <v>2</v>
      </c>
    </row>
    <row r="81" spans="1:70" x14ac:dyDescent="0.35">
      <c r="A81" t="s">
        <v>2043</v>
      </c>
      <c r="K81">
        <v>1</v>
      </c>
    </row>
    <row r="82" spans="1:70" x14ac:dyDescent="0.35">
      <c r="A82" t="s">
        <v>2044</v>
      </c>
      <c r="K82">
        <v>1</v>
      </c>
      <c r="AN82">
        <v>1</v>
      </c>
    </row>
    <row r="83" spans="1:70" x14ac:dyDescent="0.35">
      <c r="A83" t="s">
        <v>2196</v>
      </c>
      <c r="K83">
        <v>2</v>
      </c>
      <c r="AN83">
        <v>2</v>
      </c>
    </row>
    <row r="84" spans="1:70" x14ac:dyDescent="0.35">
      <c r="A84" t="s">
        <v>2191</v>
      </c>
      <c r="AM84">
        <v>10</v>
      </c>
    </row>
    <row r="85" spans="1:70" x14ac:dyDescent="0.35">
      <c r="A85" t="s">
        <v>2317</v>
      </c>
      <c r="BR85">
        <v>1</v>
      </c>
    </row>
    <row r="87" spans="1:70" x14ac:dyDescent="0.35">
      <c r="A87" s="246" t="s">
        <v>2075</v>
      </c>
      <c r="V87" s="244"/>
    </row>
    <row r="88" spans="1:70" x14ac:dyDescent="0.35">
      <c r="A88" t="s">
        <v>2001</v>
      </c>
      <c r="B88">
        <v>40</v>
      </c>
    </row>
    <row r="89" spans="1:70" x14ac:dyDescent="0.35">
      <c r="A89" t="s">
        <v>2025</v>
      </c>
      <c r="G89">
        <v>1</v>
      </c>
      <c r="H89" s="239"/>
      <c r="I89" s="239"/>
    </row>
    <row r="90" spans="1:70" x14ac:dyDescent="0.35">
      <c r="A90" t="s">
        <v>2026</v>
      </c>
      <c r="G90">
        <v>1</v>
      </c>
      <c r="H90" s="239"/>
      <c r="I90" s="239"/>
    </row>
    <row r="91" spans="1:70" x14ac:dyDescent="0.35">
      <c r="A91" t="s">
        <v>2027</v>
      </c>
      <c r="G91">
        <v>1</v>
      </c>
      <c r="H91" s="239"/>
      <c r="I91" s="239"/>
    </row>
    <row r="92" spans="1:70" x14ac:dyDescent="0.35">
      <c r="A92" t="s">
        <v>2028</v>
      </c>
      <c r="G92">
        <v>1</v>
      </c>
      <c r="H92" s="239"/>
      <c r="I92" s="239"/>
    </row>
    <row r="93" spans="1:70" x14ac:dyDescent="0.35">
      <c r="A93" t="s">
        <v>2215</v>
      </c>
      <c r="H93" s="239"/>
      <c r="I93" s="239"/>
      <c r="AQ93">
        <v>30</v>
      </c>
    </row>
    <row r="95" spans="1:70" x14ac:dyDescent="0.35">
      <c r="A95" s="246" t="s">
        <v>2079</v>
      </c>
    </row>
    <row r="96" spans="1:70" x14ac:dyDescent="0.35">
      <c r="A96" t="s">
        <v>2243</v>
      </c>
      <c r="AT96" t="s">
        <v>2090</v>
      </c>
      <c r="AW96" t="s">
        <v>2108</v>
      </c>
    </row>
    <row r="97" spans="1:70" x14ac:dyDescent="0.35">
      <c r="A97" t="s">
        <v>2259</v>
      </c>
      <c r="AV97" t="s">
        <v>2101</v>
      </c>
      <c r="AZ97" t="s">
        <v>2105</v>
      </c>
      <c r="BB97" t="s">
        <v>2073</v>
      </c>
    </row>
    <row r="98" spans="1:70" x14ac:dyDescent="0.35">
      <c r="A98" t="s">
        <v>2224</v>
      </c>
      <c r="AT98" t="s">
        <v>2090</v>
      </c>
      <c r="AW98" t="s">
        <v>2108</v>
      </c>
    </row>
    <row r="99" spans="1:70" x14ac:dyDescent="0.35">
      <c r="A99" t="s">
        <v>2210</v>
      </c>
      <c r="N99" s="243"/>
      <c r="Q99" t="s">
        <v>2072</v>
      </c>
      <c r="X99" t="s">
        <v>2112</v>
      </c>
      <c r="Z99" s="248"/>
    </row>
    <row r="100" spans="1:70" x14ac:dyDescent="0.35">
      <c r="A100" t="s">
        <v>2211</v>
      </c>
      <c r="N100" s="243"/>
      <c r="X100" t="s">
        <v>2112</v>
      </c>
      <c r="BH100" t="s">
        <v>2115</v>
      </c>
      <c r="BQ100" t="s">
        <v>2299</v>
      </c>
    </row>
    <row r="101" spans="1:70" x14ac:dyDescent="0.35">
      <c r="A101" t="s">
        <v>2138</v>
      </c>
      <c r="X101" s="249"/>
      <c r="AC101" t="s">
        <v>2139</v>
      </c>
    </row>
    <row r="102" spans="1:70" x14ac:dyDescent="0.35">
      <c r="A102" t="s">
        <v>2199</v>
      </c>
      <c r="AO102" t="s">
        <v>2115</v>
      </c>
    </row>
    <row r="103" spans="1:70" x14ac:dyDescent="0.35">
      <c r="A103" t="s">
        <v>2240</v>
      </c>
      <c r="AV103" t="s">
        <v>2101</v>
      </c>
      <c r="AW103" t="s">
        <v>2101</v>
      </c>
      <c r="AZ103" t="s">
        <v>2105</v>
      </c>
      <c r="BB103" t="s">
        <v>2073</v>
      </c>
    </row>
    <row r="104" spans="1:70" x14ac:dyDescent="0.35">
      <c r="A104" t="s">
        <v>2318</v>
      </c>
      <c r="BR104" t="s">
        <v>2086</v>
      </c>
    </row>
    <row r="105" spans="1:70" x14ac:dyDescent="0.35">
      <c r="A105" t="s">
        <v>2218</v>
      </c>
      <c r="AR105" t="s">
        <v>2219</v>
      </c>
      <c r="BR105" t="s">
        <v>2288</v>
      </c>
    </row>
    <row r="106" spans="1:70" x14ac:dyDescent="0.35">
      <c r="A106" t="s">
        <v>2137</v>
      </c>
      <c r="T106" s="238"/>
      <c r="AC106" t="s">
        <v>2101</v>
      </c>
      <c r="BQ106" t="s">
        <v>2148</v>
      </c>
    </row>
    <row r="107" spans="1:70" x14ac:dyDescent="0.35">
      <c r="A107" t="s">
        <v>2227</v>
      </c>
      <c r="X107" s="249"/>
      <c r="AN107" t="s">
        <v>2073</v>
      </c>
    </row>
    <row r="108" spans="1:70" x14ac:dyDescent="0.35">
      <c r="A108" t="s">
        <v>2207</v>
      </c>
      <c r="I108" t="s">
        <v>2013</v>
      </c>
      <c r="J108" s="238"/>
      <c r="BI108" t="s">
        <v>2139</v>
      </c>
    </row>
    <row r="109" spans="1:70" x14ac:dyDescent="0.35">
      <c r="A109" t="s">
        <v>2126</v>
      </c>
      <c r="AA109" t="s">
        <v>2115</v>
      </c>
    </row>
    <row r="110" spans="1:70" x14ac:dyDescent="0.35">
      <c r="A110" t="s">
        <v>2262</v>
      </c>
      <c r="BA110" t="s">
        <v>2060</v>
      </c>
    </row>
    <row r="111" spans="1:70" x14ac:dyDescent="0.35">
      <c r="A111" t="s">
        <v>2221</v>
      </c>
      <c r="AS111" t="s">
        <v>2222</v>
      </c>
    </row>
    <row r="112" spans="1:70" x14ac:dyDescent="0.35">
      <c r="A112" t="s">
        <v>2226</v>
      </c>
      <c r="AM112" t="s">
        <v>2108</v>
      </c>
    </row>
    <row r="113" spans="1:61" x14ac:dyDescent="0.35">
      <c r="A113" t="s">
        <v>2250</v>
      </c>
      <c r="AY113" t="s">
        <v>2073</v>
      </c>
    </row>
    <row r="114" spans="1:61" x14ac:dyDescent="0.35">
      <c r="A114" t="s">
        <v>2225</v>
      </c>
      <c r="AT114" t="s">
        <v>2090</v>
      </c>
      <c r="AV114" t="s">
        <v>2101</v>
      </c>
      <c r="AZ114" t="s">
        <v>2105</v>
      </c>
    </row>
    <row r="115" spans="1:61" x14ac:dyDescent="0.35">
      <c r="A115" t="s">
        <v>2111</v>
      </c>
      <c r="W115" t="s">
        <v>2105</v>
      </c>
      <c r="AV115" t="s">
        <v>2101</v>
      </c>
      <c r="AW115" t="s">
        <v>2101</v>
      </c>
    </row>
    <row r="116" spans="1:61" x14ac:dyDescent="0.35">
      <c r="A116" t="s">
        <v>2181</v>
      </c>
      <c r="AL116" t="s">
        <v>2073</v>
      </c>
      <c r="AZ116" t="s">
        <v>2105</v>
      </c>
    </row>
    <row r="117" spans="1:61" x14ac:dyDescent="0.35">
      <c r="A117" t="s">
        <v>2186</v>
      </c>
      <c r="AL117" t="s">
        <v>2073</v>
      </c>
      <c r="BC117" t="s">
        <v>2101</v>
      </c>
    </row>
    <row r="118" spans="1:61" x14ac:dyDescent="0.35">
      <c r="A118" t="s">
        <v>2289</v>
      </c>
      <c r="BF118" t="s">
        <v>2288</v>
      </c>
    </row>
    <row r="119" spans="1:61" x14ac:dyDescent="0.35">
      <c r="A119" t="s">
        <v>2285</v>
      </c>
      <c r="BE119" t="s">
        <v>2073</v>
      </c>
    </row>
    <row r="120" spans="1:61" x14ac:dyDescent="0.35">
      <c r="A120" t="s">
        <v>2290</v>
      </c>
      <c r="BF120" t="s">
        <v>2288</v>
      </c>
    </row>
    <row r="121" spans="1:61" x14ac:dyDescent="0.35">
      <c r="A121" t="s">
        <v>2228</v>
      </c>
      <c r="AN121" t="s">
        <v>2073</v>
      </c>
      <c r="BE121" t="s">
        <v>2073</v>
      </c>
    </row>
    <row r="122" spans="1:61" x14ac:dyDescent="0.35">
      <c r="A122" t="s">
        <v>2107</v>
      </c>
      <c r="W122" t="s">
        <v>2108</v>
      </c>
    </row>
    <row r="123" spans="1:61" x14ac:dyDescent="0.35">
      <c r="A123" t="s">
        <v>2184</v>
      </c>
      <c r="AL123" t="s">
        <v>2073</v>
      </c>
      <c r="AW123" t="s">
        <v>2101</v>
      </c>
    </row>
    <row r="124" spans="1:61" x14ac:dyDescent="0.35">
      <c r="A124" t="s">
        <v>2271</v>
      </c>
      <c r="AL124" t="s">
        <v>2073</v>
      </c>
      <c r="BC124" t="s">
        <v>2101</v>
      </c>
    </row>
    <row r="125" spans="1:61" x14ac:dyDescent="0.35">
      <c r="A125" t="s">
        <v>2297</v>
      </c>
      <c r="BI125" t="s">
        <v>2139</v>
      </c>
    </row>
    <row r="126" spans="1:61" x14ac:dyDescent="0.35">
      <c r="A126" t="s">
        <v>2193</v>
      </c>
      <c r="T126" s="238"/>
      <c r="AM126" t="s">
        <v>2101</v>
      </c>
    </row>
    <row r="127" spans="1:61" x14ac:dyDescent="0.35">
      <c r="A127" t="s">
        <v>2183</v>
      </c>
      <c r="AL127" t="s">
        <v>2073</v>
      </c>
      <c r="AW127" t="s">
        <v>2101</v>
      </c>
    </row>
    <row r="128" spans="1:61" x14ac:dyDescent="0.35">
      <c r="A128" t="s">
        <v>2134</v>
      </c>
      <c r="T128" s="238"/>
      <c r="AC128" t="s">
        <v>2135</v>
      </c>
    </row>
    <row r="129" spans="1:70" x14ac:dyDescent="0.35">
      <c r="A129" t="s">
        <v>2110</v>
      </c>
      <c r="W129" t="s">
        <v>2080</v>
      </c>
    </row>
    <row r="130" spans="1:70" x14ac:dyDescent="0.35">
      <c r="A130" t="s">
        <v>2252</v>
      </c>
      <c r="AY130" t="s">
        <v>2073</v>
      </c>
    </row>
    <row r="131" spans="1:70" x14ac:dyDescent="0.35">
      <c r="A131" t="s">
        <v>2301</v>
      </c>
      <c r="BK131" t="s">
        <v>2013</v>
      </c>
    </row>
    <row r="132" spans="1:70" x14ac:dyDescent="0.35">
      <c r="A132" t="s">
        <v>2085</v>
      </c>
      <c r="R132" t="s">
        <v>2086</v>
      </c>
      <c r="T132" s="238"/>
      <c r="AC132" t="s">
        <v>2115</v>
      </c>
      <c r="BL132" t="s">
        <v>2303</v>
      </c>
      <c r="BM132" t="s">
        <v>2299</v>
      </c>
      <c r="BR132" t="s">
        <v>2288</v>
      </c>
    </row>
    <row r="133" spans="1:70" x14ac:dyDescent="0.35">
      <c r="A133" t="s">
        <v>2229</v>
      </c>
      <c r="T133" s="238"/>
      <c r="AC133" t="s">
        <v>2073</v>
      </c>
    </row>
    <row r="134" spans="1:70" x14ac:dyDescent="0.35">
      <c r="A134" t="s">
        <v>2144</v>
      </c>
      <c r="T134" s="238"/>
      <c r="AD134" t="s">
        <v>2073</v>
      </c>
    </row>
    <row r="135" spans="1:70" x14ac:dyDescent="0.35">
      <c r="A135" t="s">
        <v>2251</v>
      </c>
      <c r="T135" s="238"/>
      <c r="AY135" t="s">
        <v>2073</v>
      </c>
    </row>
    <row r="136" spans="1:70" x14ac:dyDescent="0.35">
      <c r="A136" t="s">
        <v>2185</v>
      </c>
      <c r="AL136" t="s">
        <v>2073</v>
      </c>
      <c r="AZ136" t="s">
        <v>2105</v>
      </c>
    </row>
    <row r="137" spans="1:70" x14ac:dyDescent="0.35">
      <c r="A137" t="s">
        <v>2238</v>
      </c>
      <c r="AV137" t="s">
        <v>2101</v>
      </c>
    </row>
    <row r="138" spans="1:70" x14ac:dyDescent="0.35">
      <c r="A138" t="s">
        <v>2136</v>
      </c>
      <c r="AC138" t="s">
        <v>2115</v>
      </c>
    </row>
    <row r="139" spans="1:70" x14ac:dyDescent="0.35">
      <c r="A139" t="s">
        <v>2175</v>
      </c>
      <c r="AI139" t="s">
        <v>2086</v>
      </c>
    </row>
    <row r="140" spans="1:70" x14ac:dyDescent="0.35">
      <c r="A140" t="s">
        <v>2164</v>
      </c>
      <c r="AG140" t="s">
        <v>2101</v>
      </c>
      <c r="AV140" t="s">
        <v>2101</v>
      </c>
      <c r="AW140" t="s">
        <v>2101</v>
      </c>
    </row>
    <row r="141" spans="1:70" x14ac:dyDescent="0.35">
      <c r="A141" t="s">
        <v>2165</v>
      </c>
      <c r="K141" t="s">
        <v>2013</v>
      </c>
      <c r="BF141" t="s">
        <v>2288</v>
      </c>
      <c r="BH141" t="s">
        <v>2115</v>
      </c>
      <c r="BN141" t="s">
        <v>2288</v>
      </c>
    </row>
    <row r="142" spans="1:70" x14ac:dyDescent="0.35">
      <c r="A142" t="s">
        <v>2166</v>
      </c>
      <c r="L142" t="s">
        <v>2108</v>
      </c>
    </row>
    <row r="143" spans="1:70" x14ac:dyDescent="0.35">
      <c r="A143" t="s">
        <v>2235</v>
      </c>
      <c r="AU143" t="s">
        <v>2073</v>
      </c>
    </row>
    <row r="144" spans="1:70" x14ac:dyDescent="0.35">
      <c r="A144" t="s">
        <v>2284</v>
      </c>
      <c r="BE144" t="s">
        <v>2073</v>
      </c>
    </row>
    <row r="145" spans="1:67" x14ac:dyDescent="0.35">
      <c r="A145" t="s">
        <v>2167</v>
      </c>
      <c r="AG145" t="s">
        <v>2101</v>
      </c>
      <c r="AP145" t="s">
        <v>2073</v>
      </c>
    </row>
    <row r="146" spans="1:67" x14ac:dyDescent="0.35">
      <c r="A146" t="s">
        <v>2268</v>
      </c>
      <c r="BC146" t="s">
        <v>2115</v>
      </c>
    </row>
    <row r="147" spans="1:67" x14ac:dyDescent="0.35">
      <c r="A147" t="s">
        <v>2153</v>
      </c>
      <c r="AE147" t="s">
        <v>2073</v>
      </c>
    </row>
    <row r="148" spans="1:67" x14ac:dyDescent="0.35">
      <c r="A148" t="s">
        <v>2304</v>
      </c>
      <c r="BL148" t="s">
        <v>2219</v>
      </c>
    </row>
    <row r="149" spans="1:67" x14ac:dyDescent="0.35">
      <c r="A149" t="s">
        <v>2091</v>
      </c>
      <c r="S149" t="s">
        <v>2090</v>
      </c>
      <c r="T149" s="238"/>
      <c r="AC149" t="s">
        <v>2073</v>
      </c>
      <c r="AL149" t="s">
        <v>2073</v>
      </c>
      <c r="AN149" t="s">
        <v>2073</v>
      </c>
      <c r="AV149" t="s">
        <v>2080</v>
      </c>
      <c r="BB149" t="s">
        <v>2108</v>
      </c>
    </row>
    <row r="150" spans="1:67" x14ac:dyDescent="0.35">
      <c r="A150" t="s">
        <v>2230</v>
      </c>
      <c r="T150" s="238"/>
      <c r="Z150" t="s">
        <v>2090</v>
      </c>
    </row>
    <row r="151" spans="1:67" x14ac:dyDescent="0.35">
      <c r="A151" t="s">
        <v>2163</v>
      </c>
      <c r="T151" s="238"/>
      <c r="AG151" t="s">
        <v>2101</v>
      </c>
      <c r="AJ151" t="s">
        <v>2102</v>
      </c>
      <c r="AP151" t="s">
        <v>2073</v>
      </c>
      <c r="AT151" t="s">
        <v>2090</v>
      </c>
    </row>
    <row r="152" spans="1:67" x14ac:dyDescent="0.35">
      <c r="A152" t="s">
        <v>2172</v>
      </c>
      <c r="T152" s="238"/>
      <c r="AH152" t="s">
        <v>2102</v>
      </c>
    </row>
    <row r="153" spans="1:67" x14ac:dyDescent="0.35">
      <c r="A153" t="s">
        <v>2133</v>
      </c>
      <c r="AC153" t="s">
        <v>2115</v>
      </c>
      <c r="AL153" t="s">
        <v>2115</v>
      </c>
      <c r="BO153" t="s">
        <v>2299</v>
      </c>
    </row>
    <row r="154" spans="1:67" x14ac:dyDescent="0.35">
      <c r="A154" t="s">
        <v>2182</v>
      </c>
      <c r="AL154" t="s">
        <v>2073</v>
      </c>
      <c r="AW154" t="s">
        <v>2101</v>
      </c>
    </row>
    <row r="155" spans="1:67" x14ac:dyDescent="0.35">
      <c r="A155" t="s">
        <v>2100</v>
      </c>
      <c r="U155" t="s">
        <v>2102</v>
      </c>
      <c r="V155" t="s">
        <v>2102</v>
      </c>
      <c r="X155" s="249"/>
    </row>
    <row r="156" spans="1:67" x14ac:dyDescent="0.35">
      <c r="A156" t="s">
        <v>2109</v>
      </c>
      <c r="W156" t="s">
        <v>2101</v>
      </c>
    </row>
    <row r="157" spans="1:67" x14ac:dyDescent="0.35">
      <c r="A157" t="s">
        <v>2236</v>
      </c>
      <c r="AU157" t="s">
        <v>2073</v>
      </c>
    </row>
    <row r="158" spans="1:67" x14ac:dyDescent="0.35">
      <c r="A158" t="s">
        <v>2241</v>
      </c>
      <c r="AV158" t="s">
        <v>2101</v>
      </c>
      <c r="AZ158" t="s">
        <v>2105</v>
      </c>
      <c r="BB158" t="s">
        <v>2073</v>
      </c>
    </row>
    <row r="159" spans="1:67" x14ac:dyDescent="0.35">
      <c r="A159" t="s">
        <v>2231</v>
      </c>
      <c r="AM159" t="s">
        <v>2108</v>
      </c>
    </row>
    <row r="160" spans="1:67" x14ac:dyDescent="0.35">
      <c r="A160" t="s">
        <v>2253</v>
      </c>
      <c r="AY160" t="s">
        <v>2073</v>
      </c>
    </row>
    <row r="161" spans="1:68" x14ac:dyDescent="0.35">
      <c r="A161" t="s">
        <v>2239</v>
      </c>
      <c r="AV161" t="s">
        <v>2101</v>
      </c>
      <c r="AZ161" t="s">
        <v>2105</v>
      </c>
      <c r="BB161" t="s">
        <v>2073</v>
      </c>
    </row>
    <row r="162" spans="1:68" x14ac:dyDescent="0.35">
      <c r="A162" t="s">
        <v>2142</v>
      </c>
      <c r="AD162" t="s">
        <v>2073</v>
      </c>
    </row>
    <row r="163" spans="1:68" x14ac:dyDescent="0.35">
      <c r="A163" t="s">
        <v>2045</v>
      </c>
      <c r="K163">
        <v>1</v>
      </c>
      <c r="AM163">
        <v>10</v>
      </c>
    </row>
    <row r="164" spans="1:68" x14ac:dyDescent="0.35">
      <c r="A164" t="s">
        <v>2254</v>
      </c>
      <c r="AY164" t="s">
        <v>2115</v>
      </c>
    </row>
    <row r="165" spans="1:68" x14ac:dyDescent="0.35">
      <c r="A165" t="s">
        <v>2314</v>
      </c>
      <c r="BP165" t="s">
        <v>2299</v>
      </c>
    </row>
    <row r="166" spans="1:68" x14ac:dyDescent="0.35">
      <c r="A166" t="s">
        <v>2192</v>
      </c>
      <c r="AM166">
        <v>10</v>
      </c>
    </row>
    <row r="167" spans="1:68" x14ac:dyDescent="0.35">
      <c r="A167" t="s">
        <v>2255</v>
      </c>
      <c r="AY167" t="s">
        <v>2115</v>
      </c>
    </row>
    <row r="168" spans="1:68" x14ac:dyDescent="0.35">
      <c r="A168" t="s">
        <v>2180</v>
      </c>
      <c r="AK168" t="s">
        <v>2115</v>
      </c>
      <c r="BJ168" t="s">
        <v>2299</v>
      </c>
    </row>
    <row r="169" spans="1:68" x14ac:dyDescent="0.35">
      <c r="A169" t="s">
        <v>2114</v>
      </c>
      <c r="Y169" t="s">
        <v>2115</v>
      </c>
    </row>
    <row r="170" spans="1:68" x14ac:dyDescent="0.35">
      <c r="A170" t="s">
        <v>2256</v>
      </c>
      <c r="AY170" t="s">
        <v>2115</v>
      </c>
    </row>
    <row r="171" spans="1:68" x14ac:dyDescent="0.35">
      <c r="A171" t="s">
        <v>2187</v>
      </c>
      <c r="AL171" t="s">
        <v>2115</v>
      </c>
    </row>
    <row r="172" spans="1:68" x14ac:dyDescent="0.35">
      <c r="A172" t="s">
        <v>2257</v>
      </c>
      <c r="AO172">
        <v>30</v>
      </c>
      <c r="AP172">
        <v>50</v>
      </c>
    </row>
    <row r="173" spans="1:68" x14ac:dyDescent="0.35">
      <c r="A173" t="s">
        <v>2258</v>
      </c>
      <c r="AY173" t="s">
        <v>2115</v>
      </c>
    </row>
    <row r="174" spans="1:68" x14ac:dyDescent="0.35">
      <c r="A174" t="s">
        <v>2005</v>
      </c>
      <c r="D174" t="s">
        <v>2013</v>
      </c>
    </row>
    <row r="175" spans="1:68" x14ac:dyDescent="0.35">
      <c r="A175" t="s">
        <v>2208</v>
      </c>
      <c r="C175" t="s">
        <v>2013</v>
      </c>
      <c r="H175" s="239"/>
      <c r="I175" s="239"/>
    </row>
    <row r="176" spans="1:68" x14ac:dyDescent="0.35">
      <c r="A176" t="s">
        <v>2209</v>
      </c>
      <c r="C176" t="s">
        <v>2013</v>
      </c>
      <c r="H176" s="240"/>
      <c r="I176" s="240"/>
    </row>
    <row r="177" spans="1:70" x14ac:dyDescent="0.35">
      <c r="A177" t="s">
        <v>2269</v>
      </c>
      <c r="H177" s="240"/>
      <c r="I177" s="240"/>
      <c r="BC177" t="s">
        <v>2101</v>
      </c>
      <c r="BD177" t="s">
        <v>2101</v>
      </c>
      <c r="BE177" t="s">
        <v>2073</v>
      </c>
    </row>
    <row r="178" spans="1:70" x14ac:dyDescent="0.35">
      <c r="A178" t="s">
        <v>2029</v>
      </c>
      <c r="G178" t="s">
        <v>2013</v>
      </c>
      <c r="H178" s="242"/>
      <c r="I178" s="242"/>
    </row>
    <row r="179" spans="1:70" x14ac:dyDescent="0.35">
      <c r="A179" t="s">
        <v>2047</v>
      </c>
      <c r="K179" t="s">
        <v>2013</v>
      </c>
      <c r="N179" t="s">
        <v>2060</v>
      </c>
      <c r="BH179" t="s">
        <v>2115</v>
      </c>
    </row>
    <row r="180" spans="1:70" x14ac:dyDescent="0.35">
      <c r="A180" t="s">
        <v>2048</v>
      </c>
      <c r="K180" t="s">
        <v>2013</v>
      </c>
      <c r="M180" t="s">
        <v>2053</v>
      </c>
      <c r="BH180" t="s">
        <v>2115</v>
      </c>
    </row>
    <row r="181" spans="1:70" x14ac:dyDescent="0.35">
      <c r="A181" t="s">
        <v>2046</v>
      </c>
      <c r="K181">
        <v>1</v>
      </c>
      <c r="T181" s="238"/>
    </row>
    <row r="182" spans="1:70" x14ac:dyDescent="0.35">
      <c r="A182" t="s">
        <v>2106</v>
      </c>
      <c r="W182" t="s">
        <v>2105</v>
      </c>
    </row>
    <row r="183" spans="1:70" x14ac:dyDescent="0.35">
      <c r="A183" t="s">
        <v>2246</v>
      </c>
      <c r="AX183" t="s">
        <v>2108</v>
      </c>
    </row>
    <row r="184" spans="1:70" x14ac:dyDescent="0.35">
      <c r="A184" t="s">
        <v>2155</v>
      </c>
      <c r="AF184" t="s">
        <v>2053</v>
      </c>
    </row>
    <row r="185" spans="1:70" x14ac:dyDescent="0.35">
      <c r="A185" t="s">
        <v>2156</v>
      </c>
      <c r="AF185" t="s">
        <v>2053</v>
      </c>
    </row>
    <row r="186" spans="1:70" x14ac:dyDescent="0.35">
      <c r="A186" t="s">
        <v>2157</v>
      </c>
      <c r="AF186" t="s">
        <v>2053</v>
      </c>
    </row>
    <row r="187" spans="1:70" x14ac:dyDescent="0.35">
      <c r="A187" t="s">
        <v>2161</v>
      </c>
      <c r="AG187">
        <v>40</v>
      </c>
      <c r="AL187">
        <v>10</v>
      </c>
      <c r="BR187">
        <v>1</v>
      </c>
    </row>
    <row r="188" spans="1:70" x14ac:dyDescent="0.35">
      <c r="A188" t="s">
        <v>2162</v>
      </c>
      <c r="AG188">
        <v>40</v>
      </c>
      <c r="BM188">
        <v>1</v>
      </c>
      <c r="BO188">
        <v>1</v>
      </c>
      <c r="BP188">
        <v>1</v>
      </c>
    </row>
    <row r="189" spans="1:70" x14ac:dyDescent="0.35">
      <c r="A189" t="s">
        <v>2188</v>
      </c>
      <c r="AL189">
        <v>10</v>
      </c>
      <c r="BF189">
        <v>1</v>
      </c>
      <c r="BO189">
        <v>1</v>
      </c>
      <c r="BP189">
        <v>1</v>
      </c>
    </row>
    <row r="190" spans="1:70" x14ac:dyDescent="0.35">
      <c r="A190" t="s">
        <v>2277</v>
      </c>
      <c r="BD190">
        <v>10</v>
      </c>
    </row>
    <row r="191" spans="1:70" x14ac:dyDescent="0.35">
      <c r="A191" t="s">
        <v>2278</v>
      </c>
      <c r="BD191">
        <v>10</v>
      </c>
    </row>
    <row r="192" spans="1:70" x14ac:dyDescent="0.35">
      <c r="A192" t="s">
        <v>2279</v>
      </c>
      <c r="BD192">
        <v>10</v>
      </c>
    </row>
    <row r="193" spans="1:69" x14ac:dyDescent="0.35">
      <c r="A193" t="s">
        <v>2293</v>
      </c>
      <c r="BH193" t="s">
        <v>2115</v>
      </c>
    </row>
    <row r="195" spans="1:69" x14ac:dyDescent="0.35">
      <c r="A195" s="246" t="s">
        <v>2082</v>
      </c>
      <c r="S195" s="244"/>
    </row>
    <row r="196" spans="1:69" x14ac:dyDescent="0.35">
      <c r="A196" t="s">
        <v>2206</v>
      </c>
      <c r="N196" t="s">
        <v>2003</v>
      </c>
      <c r="O196" t="s">
        <v>2003</v>
      </c>
      <c r="R196" t="s">
        <v>2003</v>
      </c>
      <c r="S196" s="244"/>
      <c r="W196" t="s">
        <v>2003</v>
      </c>
      <c r="AD196" t="s">
        <v>2003</v>
      </c>
      <c r="AE196" t="s">
        <v>2003</v>
      </c>
      <c r="AH196" t="s">
        <v>2003</v>
      </c>
      <c r="AI196" t="s">
        <v>2003</v>
      </c>
      <c r="AJ196" t="s">
        <v>2003</v>
      </c>
      <c r="AO196" t="s">
        <v>2003</v>
      </c>
      <c r="AP196" t="s">
        <v>2003</v>
      </c>
      <c r="AU196" t="s">
        <v>2003</v>
      </c>
      <c r="BA196" t="s">
        <v>2003</v>
      </c>
      <c r="BH196" t="s">
        <v>2003</v>
      </c>
      <c r="BK196" t="s">
        <v>2003</v>
      </c>
      <c r="BL196" t="s">
        <v>2003</v>
      </c>
      <c r="BM196" t="s">
        <v>2003</v>
      </c>
    </row>
    <row r="197" spans="1:69" x14ac:dyDescent="0.35">
      <c r="A197" t="s">
        <v>2310</v>
      </c>
      <c r="S197" s="244"/>
      <c r="BM197" t="s">
        <v>2073</v>
      </c>
    </row>
    <row r="198" spans="1:69" x14ac:dyDescent="0.35">
      <c r="A198" t="s">
        <v>2071</v>
      </c>
      <c r="Q198" t="s">
        <v>2073</v>
      </c>
      <c r="Z198" t="s">
        <v>2108</v>
      </c>
      <c r="BJ198" t="s">
        <v>2073</v>
      </c>
      <c r="BQ198" t="s">
        <v>2073</v>
      </c>
    </row>
    <row r="199" spans="1:69" x14ac:dyDescent="0.35">
      <c r="A199" t="s">
        <v>2089</v>
      </c>
      <c r="S199" t="s">
        <v>2090</v>
      </c>
      <c r="AC199" t="s">
        <v>2101</v>
      </c>
      <c r="AL199" t="s">
        <v>2073</v>
      </c>
      <c r="AV199" t="s">
        <v>2080</v>
      </c>
      <c r="AW199" t="s">
        <v>2108</v>
      </c>
      <c r="BO199" t="s">
        <v>2073</v>
      </c>
    </row>
    <row r="200" spans="1:69" x14ac:dyDescent="0.35">
      <c r="A200" t="s">
        <v>2103</v>
      </c>
      <c r="U200" t="s">
        <v>2102</v>
      </c>
      <c r="V200" t="s">
        <v>2102</v>
      </c>
      <c r="Y200" t="s">
        <v>2090</v>
      </c>
    </row>
    <row r="201" spans="1:69" x14ac:dyDescent="0.35">
      <c r="A201" t="s">
        <v>2168</v>
      </c>
      <c r="W201" s="244"/>
      <c r="AG201" t="s">
        <v>2101</v>
      </c>
      <c r="AH201" t="s">
        <v>2102</v>
      </c>
      <c r="AI201" t="s">
        <v>2102</v>
      </c>
      <c r="AP201" t="s">
        <v>2073</v>
      </c>
      <c r="AT201" t="s">
        <v>2090</v>
      </c>
    </row>
    <row r="202" spans="1:69" x14ac:dyDescent="0.35">
      <c r="A202" t="s">
        <v>2220</v>
      </c>
      <c r="W202" s="244"/>
      <c r="AR202" t="s">
        <v>2102</v>
      </c>
    </row>
    <row r="203" spans="1:69" x14ac:dyDescent="0.35">
      <c r="A203" t="s">
        <v>2065</v>
      </c>
      <c r="P203" t="s">
        <v>2080</v>
      </c>
      <c r="BK203" t="s">
        <v>2073</v>
      </c>
    </row>
    <row r="204" spans="1:69" x14ac:dyDescent="0.35">
      <c r="A204" t="s">
        <v>2272</v>
      </c>
      <c r="BC204" t="s">
        <v>2148</v>
      </c>
      <c r="BM204" t="s">
        <v>2073</v>
      </c>
      <c r="BN204" t="s">
        <v>2148</v>
      </c>
      <c r="BO204" t="s">
        <v>2073</v>
      </c>
      <c r="BP204" t="s">
        <v>2073</v>
      </c>
    </row>
    <row r="205" spans="1:69" x14ac:dyDescent="0.35">
      <c r="A205" t="s">
        <v>2125</v>
      </c>
      <c r="AA205" t="s">
        <v>2080</v>
      </c>
      <c r="AK205" t="s">
        <v>2080</v>
      </c>
    </row>
    <row r="206" spans="1:69" x14ac:dyDescent="0.35">
      <c r="A206" t="s">
        <v>2129</v>
      </c>
      <c r="AB206" t="s">
        <v>2090</v>
      </c>
      <c r="AL206" t="s">
        <v>2101</v>
      </c>
    </row>
    <row r="207" spans="1:69" x14ac:dyDescent="0.35">
      <c r="A207" t="s">
        <v>2232</v>
      </c>
      <c r="AT207" t="s">
        <v>2090</v>
      </c>
    </row>
    <row r="208" spans="1:69" x14ac:dyDescent="0.35">
      <c r="A208" t="s">
        <v>2244</v>
      </c>
      <c r="AW208" t="s">
        <v>2108</v>
      </c>
    </row>
    <row r="209" spans="1:66" x14ac:dyDescent="0.35">
      <c r="A209" t="s">
        <v>2081</v>
      </c>
      <c r="J209" t="s">
        <v>2038</v>
      </c>
      <c r="BF209" t="s">
        <v>2291</v>
      </c>
      <c r="BN209" t="s">
        <v>2148</v>
      </c>
    </row>
    <row r="210" spans="1:66" x14ac:dyDescent="0.35">
      <c r="A210" t="s">
        <v>2121</v>
      </c>
      <c r="Z210" t="s">
        <v>2090</v>
      </c>
      <c r="AB210" t="s">
        <v>2090</v>
      </c>
    </row>
    <row r="211" spans="1:66" x14ac:dyDescent="0.35">
      <c r="A211" t="s">
        <v>2260</v>
      </c>
      <c r="AZ211" t="s">
        <v>2102</v>
      </c>
      <c r="BB211" t="s">
        <v>2108</v>
      </c>
    </row>
    <row r="212" spans="1:66" x14ac:dyDescent="0.35">
      <c r="A212" t="s">
        <v>2143</v>
      </c>
      <c r="AD212" t="s">
        <v>2101</v>
      </c>
    </row>
    <row r="213" spans="1:66" x14ac:dyDescent="0.35">
      <c r="A213" t="s">
        <v>2152</v>
      </c>
      <c r="AE213" t="s">
        <v>2073</v>
      </c>
    </row>
    <row r="214" spans="1:66" x14ac:dyDescent="0.35">
      <c r="A214" t="s">
        <v>2274</v>
      </c>
      <c r="BC214" t="s">
        <v>2080</v>
      </c>
    </row>
    <row r="215" spans="1:66" x14ac:dyDescent="0.35">
      <c r="A215" t="s">
        <v>2178</v>
      </c>
      <c r="AJ215" t="s">
        <v>2090</v>
      </c>
    </row>
    <row r="216" spans="1:66" x14ac:dyDescent="0.35">
      <c r="A216" t="s">
        <v>2141</v>
      </c>
      <c r="AD216" t="s">
        <v>2101</v>
      </c>
      <c r="AE216" t="s">
        <v>2073</v>
      </c>
    </row>
    <row r="217" spans="1:66" x14ac:dyDescent="0.35">
      <c r="A217" t="s">
        <v>2034</v>
      </c>
      <c r="I217" t="s">
        <v>2013</v>
      </c>
    </row>
    <row r="218" spans="1:66" x14ac:dyDescent="0.35">
      <c r="A218" t="s">
        <v>2270</v>
      </c>
      <c r="BC218" t="s">
        <v>2101</v>
      </c>
      <c r="BE218" t="s">
        <v>2073</v>
      </c>
    </row>
    <row r="219" spans="1:66" x14ac:dyDescent="0.35">
      <c r="A219" t="s">
        <v>2286</v>
      </c>
      <c r="BE219" t="s">
        <v>2073</v>
      </c>
    </row>
    <row r="220" spans="1:66" x14ac:dyDescent="0.35">
      <c r="A220" t="s">
        <v>2145</v>
      </c>
      <c r="AD220" t="s">
        <v>2148</v>
      </c>
      <c r="AG220" t="s">
        <v>2148</v>
      </c>
      <c r="AH220" t="s">
        <v>2148</v>
      </c>
      <c r="AJ220" t="s">
        <v>2148</v>
      </c>
      <c r="AR220" t="s">
        <v>2148</v>
      </c>
    </row>
    <row r="221" spans="1:66" x14ac:dyDescent="0.35">
      <c r="A221" t="s">
        <v>2146</v>
      </c>
      <c r="AD221" t="s">
        <v>2148</v>
      </c>
    </row>
    <row r="222" spans="1:66" x14ac:dyDescent="0.35">
      <c r="A222" t="s">
        <v>2147</v>
      </c>
      <c r="AD222" t="s">
        <v>2148</v>
      </c>
      <c r="AG222" t="s">
        <v>2148</v>
      </c>
      <c r="AI222" t="s">
        <v>2148</v>
      </c>
    </row>
    <row r="223" spans="1:66" x14ac:dyDescent="0.35">
      <c r="A223" t="s">
        <v>2150</v>
      </c>
      <c r="AE223" t="s">
        <v>2148</v>
      </c>
      <c r="AF223" t="s">
        <v>2148</v>
      </c>
    </row>
    <row r="224" spans="1:66" x14ac:dyDescent="0.35">
      <c r="A224" t="s">
        <v>2151</v>
      </c>
      <c r="AE224" t="s">
        <v>2073</v>
      </c>
      <c r="AX224" t="s">
        <v>2108</v>
      </c>
    </row>
    <row r="225" spans="1:60" x14ac:dyDescent="0.35">
      <c r="A225" t="s">
        <v>2273</v>
      </c>
      <c r="BC225" t="s">
        <v>2080</v>
      </c>
    </row>
    <row r="226" spans="1:60" x14ac:dyDescent="0.35">
      <c r="A226" t="s">
        <v>2190</v>
      </c>
      <c r="T226" t="s">
        <v>2086</v>
      </c>
      <c r="BA226" t="s">
        <v>2115</v>
      </c>
      <c r="BC226" t="s">
        <v>2080</v>
      </c>
      <c r="BH226" t="s">
        <v>2105</v>
      </c>
    </row>
    <row r="227" spans="1:60" x14ac:dyDescent="0.35">
      <c r="A227" t="s">
        <v>2263</v>
      </c>
      <c r="BA227" t="s">
        <v>2115</v>
      </c>
      <c r="BH227" t="s">
        <v>2105</v>
      </c>
    </row>
    <row r="228" spans="1:60" x14ac:dyDescent="0.35">
      <c r="A228" t="s">
        <v>2200</v>
      </c>
      <c r="AO228" t="s">
        <v>2115</v>
      </c>
    </row>
    <row r="229" spans="1:60" x14ac:dyDescent="0.35">
      <c r="A229" t="s">
        <v>2201</v>
      </c>
      <c r="AO229" t="s">
        <v>2073</v>
      </c>
      <c r="AX229" t="s">
        <v>2108</v>
      </c>
    </row>
    <row r="230" spans="1:60" x14ac:dyDescent="0.35">
      <c r="A230" t="s">
        <v>2247</v>
      </c>
      <c r="AX230" t="s">
        <v>2108</v>
      </c>
    </row>
    <row r="231" spans="1:60" x14ac:dyDescent="0.35">
      <c r="A231" t="s">
        <v>2280</v>
      </c>
      <c r="BD231" t="s">
        <v>2101</v>
      </c>
    </row>
    <row r="232" spans="1:60" x14ac:dyDescent="0.35">
      <c r="A232" t="s">
        <v>2281</v>
      </c>
      <c r="BD232" t="s">
        <v>2101</v>
      </c>
    </row>
  </sheetData>
  <autoFilter ref="A1:BR232" xr:uid="{F7C78C88-C2EC-4D6B-BD88-D1B9AEA2BD83}"/>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Chemistry Syllabus</vt:lpstr>
      <vt:lpstr>Integrated Science Syllabus</vt:lpstr>
      <vt:lpstr>Scheme of Learning</vt:lpstr>
      <vt:lpstr>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Edwards-Stuart</dc:creator>
  <cp:lastModifiedBy>Luke Edwards-Stuart</cp:lastModifiedBy>
  <dcterms:created xsi:type="dcterms:W3CDTF">2019-01-18T21:09:44Z</dcterms:created>
  <dcterms:modified xsi:type="dcterms:W3CDTF">2019-03-20T22:03:55Z</dcterms:modified>
</cp:coreProperties>
</file>